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xml" ContentType="application/vnd.openxmlformats-officedocument.spreadsheetml.table+xml"/>
  <Override PartName="/xl/tables/table5.xml" ContentType="application/vnd.openxmlformats-officedocument.spreadsheetml.table+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Title sheet" sheetId="1" state="visible" r:id="rId2"/>
    <sheet name="Version control" sheetId="2" state="visible" r:id="rId3"/>
    <sheet name="Introduction" sheetId="3" state="visible" r:id="rId4"/>
    <sheet name="Summary" sheetId="4" state="visible" r:id="rId5"/>
    <sheet name="Interoperability Criteria Model" sheetId="5" state="visible" r:id="rId6"/>
    <sheet name="DDCC Interoperability Criteria" sheetId="6" state="visible" r:id="rId7"/>
  </sheet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9" authorId="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 progress. Definitions will be finalised as they are agreed upon</t>
        </r>
      </text>
    </comment>
  </commentList>
</comments>
</file>

<file path=xl/comments4.xml><?xml version="1.0" encoding="utf-8"?>
<comments xmlns="http://schemas.openxmlformats.org/spreadsheetml/2006/main" xmlns:xdr="http://schemas.openxmlformats.org/drawingml/2006/spreadsheetDrawing">
  <authors>
    <author> </author>
  </authors>
  <commentList>
    <comment ref="G16" authorId="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Pending to be defined.
Level 1. 
Level 2. ..</t>
        </r>
      </text>
    </comment>
    <comment ref="H13" authorId="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Pending</t>
        </r>
      </text>
    </comment>
  </commentList>
</comments>
</file>

<file path=xl/sharedStrings.xml><?xml version="1.0" encoding="utf-8"?>
<sst xmlns="http://schemas.openxmlformats.org/spreadsheetml/2006/main" count="2059" uniqueCount="579">
  <si>
    <t xml:space="preserve">Interoperability Assessment Framework for DDCC</t>
  </si>
  <si>
    <t xml:space="preserve">Pending</t>
  </si>
  <si>
    <t xml:space="preserve">Document Management</t>
  </si>
  <si>
    <t xml:space="preserve">Revision History</t>
  </si>
  <si>
    <t xml:space="preserve">Version</t>
  </si>
  <si>
    <t xml:space="preserve">Date</t>
  </si>
  <si>
    <t xml:space="preserve">Summary of changes</t>
  </si>
  <si>
    <t xml:space="preserve">Reviewers</t>
  </si>
  <si>
    <t xml:space="preserve">This document has been reviewed by the following people:</t>
  </si>
  <si>
    <t xml:space="preserve">Reviewer name</t>
  </si>
  <si>
    <t xml:space="preserve">Responsibility</t>
  </si>
  <si>
    <t xml:space="preserve">Approved by</t>
  </si>
  <si>
    <t xml:space="preserve">This document is to be approved by the following people:</t>
  </si>
  <si>
    <t xml:space="preserve">Name</t>
  </si>
  <si>
    <t xml:space="preserve">Introduction </t>
  </si>
  <si>
    <t xml:space="preserve">1/ WHO Digital Clearinghouse (DCH)</t>
  </si>
  <si>
    <t xml:space="preserve">2/ Interoperability Assessment Framework Terminology </t>
  </si>
  <si>
    <t xml:space="preserve">Topic</t>
  </si>
  <si>
    <t xml:space="preserve">Definition</t>
  </si>
  <si>
    <t xml:space="preserve">Category</t>
  </si>
  <si>
    <t xml:space="preserve">High-level domain to organize classes of information.</t>
  </si>
  <si>
    <t xml:space="preserve">Subcategory</t>
  </si>
  <si>
    <t xml:space="preserve">Sub-division of a category to organize criteria.</t>
  </si>
  <si>
    <t xml:space="preserve">ID</t>
  </si>
  <si>
    <t xml:space="preserve">Question</t>
  </si>
  <si>
    <t xml:space="preserve">Question that assesses an interoperability attribute of the digital health solution.</t>
  </si>
  <si>
    <t xml:space="preserve">Actors</t>
  </si>
  <si>
    <t xml:space="preserve">Specifies the system to which the criteria are applied. </t>
  </si>
  <si>
    <t xml:space="preserve">Sequence diagram</t>
  </si>
  <si>
    <t xml:space="preserve">Indicates –and links to– the information related to communication protocols, messaging schemes, field cardinality, and restrictions to be considered in the testing phase for all criteria based on transactions. </t>
  </si>
  <si>
    <t xml:space="preserve">Eligibility</t>
  </si>
  <si>
    <t xml:space="preserve">Indicates whether criteria are required based on the enforceability described in the transaction’s sequence diagram. To be eligible to enter the DCH pipeline, a digital health solution must be compliant with all required transactions defined in the implementation guide of a given use case.</t>
  </si>
  <si>
    <t xml:space="preserve">Tier 0</t>
  </si>
  <si>
    <t xml:space="preserve">Claims made by the vendor have not been verified by the WHO Clearinghouse</t>
  </si>
  <si>
    <t xml:space="preserve">Tier 1</t>
  </si>
  <si>
    <t xml:space="preserve">Claims submitted by the vendor have been verified based on visual inspection of submitted documentation. Documentation could include test data, product demo, image of a certificate, screenshots, links to support the relevance of information, trademark documents, licensing, source code documentation, etc. An example certification that could be provided would be a ISO 27001 certification for information security.</t>
  </si>
  <si>
    <t xml:space="preserve">Tier 2</t>
  </si>
  <si>
    <t xml:space="preserve">Claims that are tool-testable only. Claims made by the vendor have been verified based on a review of test results submitted by the vendor. The test results are derived from conformance and verification testing conducted in either a sandbox run by WHO or an external entity. An example of an external tool may be Gazelle, which is a platform for interoperability testing of health information systems. </t>
  </si>
  <si>
    <t xml:space="preserve">Means of verification</t>
  </si>
  <si>
    <t xml:space="preserve">Refers to the processes that will be undertaken to measure compliance with a given criteria.</t>
  </si>
  <si>
    <t xml:space="preserve">3/ Domain Definitions </t>
  </si>
  <si>
    <t xml:space="preserve">Technical</t>
  </si>
  <si>
    <t xml:space="preserve">Addresses the syntax, format, delivery, confirmation/validation, and integrity of the information; fundamentals for communication between system. criteria linked to the most frequently used web service communication processes have been included (i.e., SOAP and REST). The native capabilities of the digital health solution for the processing, transformation, and validation of objects in XML and JSON format (the most frequently used for the transmission of clinical information in interoperability standards) are also evaluated.</t>
  </si>
  <si>
    <t xml:space="preserve">Syntactical</t>
  </si>
  <si>
    <t xml:space="preserve">Addresses the messaging structures to be exchanged by the digital health solution with respect to the clinical standards on which they are based (HL7 v2, HL7 CDA, HL7 FHIR), to the cardinality criteria and to the most restrictive conditions imposed by the transaction. These validations are supported using XSD Schema for XML object-oriented transitions, and JSON Schema for JSON object-oriented transitions.</t>
  </si>
  <si>
    <t xml:space="preserve">Semantical</t>
  </si>
  <si>
    <t xml:space="preserve">Addresses the capacity of the digital health solution to use clinical coding standards in the messaging exchange. Both WHO terminology (ICD-10, ICD-11, ICHI, ATC) and other widespread terminology (SNOMED CT GPS, NANDA, LOINC) are considered.</t>
  </si>
  <si>
    <t xml:space="preserve">Operation and performance</t>
  </si>
  <si>
    <t xml:space="preserve">Addresses the performance of the exposed services based on the average response time, the capacity of the digital health solution to back up information, the ability to queue and sequentially process services requests, and the handling of communication errors.</t>
  </si>
  <si>
    <t xml:space="preserve">Security and Safety</t>
  </si>
  <si>
    <t xml:space="preserve">Addresses the support for traceability (via WS-Addressing) and auditing of exchanged messaging; the signing of messaging and authentication using WS-Security, JWT, OAuth v1.0, and OAuth v2.0; and message encryption using TLS v1.2 and TLS v1.3.</t>
  </si>
  <si>
    <t xml:space="preserve">Interoperability Assessment Framework Summary</t>
  </si>
  <si>
    <t xml:space="preserve">The following table provides a summary of the score obtained in each category of the DCH Assessment Framework. </t>
  </si>
  <si>
    <t xml:space="preserve">Domain</t>
  </si>
  <si>
    <t xml:space="preserve">Heading</t>
  </si>
  <si>
    <t xml:space="preserve">Elegibility </t>
  </si>
  <si>
    <t xml:space="preserve">Score</t>
  </si>
  <si>
    <t xml:space="preserve">Conformity </t>
  </si>
  <si>
    <t xml:space="preserve">Total number of required criteria</t>
  </si>
  <si>
    <t xml:space="preserve">Score obtained</t>
  </si>
  <si>
    <t xml:space="preserve">Maximum score</t>
  </si>
  <si>
    <t xml:space="preserve">Score by category (%)</t>
  </si>
  <si>
    <t xml:space="preserve">Score by domain (%)</t>
  </si>
  <si>
    <t xml:space="preserve">D2</t>
  </si>
  <si>
    <t xml:space="preserve">Data exchange and open interoperability standards</t>
  </si>
  <si>
    <t xml:space="preserve">Security and safety</t>
  </si>
  <si>
    <t xml:space="preserve">Total</t>
  </si>
  <si>
    <t xml:space="preserve">TOTAL SCORE</t>
  </si>
  <si>
    <t xml:space="preserve">LEVEL OF MATURITY</t>
  </si>
  <si>
    <t xml:space="preserve">Interoperability Criteria Model. Data exchange and open interoperability standards</t>
  </si>
  <si>
    <t xml:space="preserve">CATEGORY</t>
  </si>
  <si>
    <t xml:space="preserve">SUBCATEGORY</t>
  </si>
  <si>
    <t xml:space="preserve">QUESTION</t>
  </si>
  <si>
    <t xml:space="preserve">ACTOR</t>
  </si>
  <si>
    <t xml:space="preserve">SEQUENCE DIAGRAM</t>
  </si>
  <si>
    <t xml:space="preserve">ELIGIBILITY</t>
  </si>
  <si>
    <t xml:space="preserve">RESPONSE CHOICE 1</t>
  </si>
  <si>
    <t xml:space="preserve">RESPONSE CHOICE 2</t>
  </si>
  <si>
    <t xml:space="preserve">RESPONSE CHOICE 3</t>
  </si>
  <si>
    <t xml:space="preserve">RESPONSE CHOICE 4</t>
  </si>
  <si>
    <t xml:space="preserve">RESPONSE CHOICE 5</t>
  </si>
  <si>
    <t xml:space="preserve">VALIDATION TIER</t>
  </si>
  <si>
    <t xml:space="preserve">MEANS OF VERIFICATION</t>
  </si>
  <si>
    <t xml:space="preserve">Tool Already exist </t>
  </si>
  <si>
    <t xml:space="preserve">Existing tool to IMPROVE</t>
  </si>
  <si>
    <t xml:space="preserve">To be CREATED</t>
  </si>
  <si>
    <t xml:space="preserve"> Estimated Work</t>
  </si>
  <si>
    <t xml:space="preserve">SOAP Web Services</t>
  </si>
  <si>
    <t xml:space="preserve">D2.1</t>
  </si>
  <si>
    <t xml:space="preserve">For a SOAP transaction request to be performed by the DHS, are the SOAP Envelopes in HTTP Body correctly implemented based on the WSDL?</t>
  </si>
  <si>
    <t xml:space="preserve">N/A</t>
  </si>
  <si>
    <t xml:space="preserve">0 - No, the SOAP Envelopes don't comply with the WSDL tags or namespaces</t>
  </si>
  <si>
    <t xml:space="preserve">1 - Yes, the SOAP envelopes are correct, but there are no evidences</t>
  </si>
  <si>
    <t xml:space="preserve">2 - Yes, the SOAP envelopes are correct, and there are visual evidences</t>
  </si>
  <si>
    <t xml:space="preserve">3 - Yes, the SOAP envelopes are correct, and there are testing evidences</t>
  </si>
  <si>
    <t xml:space="preserve">Simulator of the transaction </t>
  </si>
  <si>
    <t xml:space="preserve">x</t>
  </si>
  <si>
    <t xml:space="preserve">D2.2</t>
  </si>
  <si>
    <t xml:space="preserve">For a SOAP transaction request to be performed by the DHS, is the SOAP-Action HTTP parameter correctly implemented based on the WSDL?</t>
  </si>
  <si>
    <t xml:space="preserve">0 - No, the SOAP-Action parameter used on the request does not match the WSDL.</t>
  </si>
  <si>
    <t xml:space="preserve">1 - Yes, the SOAP-Action parameter matches the WSDL, but there are no evidences</t>
  </si>
  <si>
    <t xml:space="preserve">2 - Yes, the SOAP-Action parameter matches the WSDL, and there are visual evidences</t>
  </si>
  <si>
    <t xml:space="preserve">3 - Yes, the SOAP-Action parameter matches the WSDL, and there are testing evidences</t>
  </si>
  <si>
    <t xml:space="preserve">D2.3</t>
  </si>
  <si>
    <t xml:space="preserve">For a SOAP transaction request to be performed by the DHS, is the message encoded with a valid format (UTF-8 default) based on the IG's specification?</t>
  </si>
  <si>
    <t xml:space="preserve">0 - No, the message is encoded with a format that does not match de IG specificated.</t>
  </si>
  <si>
    <t xml:space="preserve">1 - Yes, the message encoding matches the IG specificated, or UTF-8 in case the IG does not specify one, but there are no evidences.</t>
  </si>
  <si>
    <t xml:space="preserve">2 - Yes, the message encoding matches the IG specificated, or UTF-8 in case the IG does not specify one, and there are visual evidences.</t>
  </si>
  <si>
    <t xml:space="preserve">3 - Yes, the message encoding matches the IG specificated, or UTF-8 in case the IG does not specify one, and there are testing evidences.</t>
  </si>
  <si>
    <t xml:space="preserve">D2.4</t>
  </si>
  <si>
    <t xml:space="preserve">For a SOAP transaction request with MTOM format, is the message correctly implemented based on the MTOM specification?</t>
  </si>
  <si>
    <t xml:space="preserve">0 - No, the message is not MTOM formatted correctly</t>
  </si>
  <si>
    <t xml:space="preserve">1 - Yes, the message is correctly MTOM formatted, but there are no evidences</t>
  </si>
  <si>
    <t xml:space="preserve">2 - Yes, the message is correctly MTOM formatted, and there are visual evidence</t>
  </si>
  <si>
    <t xml:space="preserve">3 - Yes, the message is correctly MTOM formatted, and there are testing evidence</t>
  </si>
  <si>
    <t xml:space="preserve">D2.5</t>
  </si>
  <si>
    <t xml:space="preserve">For a SOAP transaction request to be received by the DHS, are the SOAP Envelopes in HTTP Body for the response correctly implemented based on the WSDL?</t>
  </si>
  <si>
    <t xml:space="preserve">D2.6</t>
  </si>
  <si>
    <t xml:space="preserve">For a SOAP transaction request to be received by the DHS, is the expected SOAP-Action HTTP parameter correctly implemented based on the WSDL?</t>
  </si>
  <si>
    <t xml:space="preserve">0 - No, the SOAP-Action parameter expected does not match the WSDL.</t>
  </si>
  <si>
    <t xml:space="preserve">1 - Yes, the expected SOAP-Action parameter matches the WSDL, but there are no evidences</t>
  </si>
  <si>
    <t xml:space="preserve">2 - Yes, the expected SOAP-Action parameter matches the WSDL, and there are visual evidences</t>
  </si>
  <si>
    <t xml:space="preserve">3 - Yes, the expected SOAP-Action parameter matches the WSDL, and there are testing evidences</t>
  </si>
  <si>
    <t xml:space="preserve">D2.7</t>
  </si>
  <si>
    <t xml:space="preserve">For a SOAP transaction request to be received by the DHS, is the response message encoded with a valid format (UTF-8 default) based on the IG's specification?</t>
  </si>
  <si>
    <t xml:space="preserve">1 - Yes, the message encoding match the IG specificated, or UTF-8 in case the IG does not specify one, but there are no evidences.</t>
  </si>
  <si>
    <t xml:space="preserve">2 - Yes, the message encoding match the IG specificated, or UTF-8 in case the IG does not specify one, and there are visual evidences</t>
  </si>
  <si>
    <t xml:space="preserve">3 - Yes, the message encoding match the IG specificated, or UTF-8 in case the IG does not specify one, and there are testing evidences</t>
  </si>
  <si>
    <t xml:space="preserve">D2.8</t>
  </si>
  <si>
    <t xml:space="preserve">For a SOAP transaction with MTOM format to be received by the DHS, is the message response correctly implemented based on the MTOM specification?</t>
  </si>
  <si>
    <t xml:space="preserve">0 - No, the message response is not MTOM formatted correctly</t>
  </si>
  <si>
    <t xml:space="preserve">1 - Yes, the message response is MTOM formatted correctly, but there are no evidences</t>
  </si>
  <si>
    <t xml:space="preserve">2 - Yes, the message response is MTOM formatted correctly, and there are visual evidence</t>
  </si>
  <si>
    <t xml:space="preserve">3 - Yes, the message response is MTOM formatted correctly, and there are testing evidences</t>
  </si>
  <si>
    <t xml:space="preserve">REST-GET Web Services</t>
  </si>
  <si>
    <t xml:space="preserve">D2.9</t>
  </si>
  <si>
    <t xml:space="preserve">For a HTTP GET operation over a REST transaction request to be performed by the DHS, is the query sentence correctly implemented based on the IG's specification (URL, PathParams and QueryParams)?</t>
  </si>
  <si>
    <t xml:space="preserve">0 - No, the query sentence on request does not match the IG's specificated</t>
  </si>
  <si>
    <t xml:space="preserve">1 - Yes, the query sentence on request matches the IG's specificated, but there are no evidences</t>
  </si>
  <si>
    <t xml:space="preserve">2 - Yes, the query sentence on request matches the IG's specificated, and there are visual evidence</t>
  </si>
  <si>
    <t xml:space="preserve">3 - Yes, the query sentence on request matches the IG's specificated, and there are testing evidences</t>
  </si>
  <si>
    <t xml:space="preserve">URL Validator</t>
  </si>
  <si>
    <t xml:space="preserve">HTTP Validator </t>
  </si>
  <si>
    <t xml:space="preserve">D2.10</t>
  </si>
  <si>
    <t xml:space="preserve">For a HTTP GET operation over a REST transaction request to be performed by the DHS, is the HTTP status code response correctly handled by the requester system?</t>
  </si>
  <si>
    <t xml:space="preserve">0 - No, there are errors on the DHS processing the response</t>
  </si>
  <si>
    <t xml:space="preserve">1 - Yes, the system processes the response correctly so that the transaction is successfully completed </t>
  </si>
  <si>
    <t xml:space="preserve">D2.11</t>
  </si>
  <si>
    <t xml:space="preserve">For a HTTP GET operation over a REST transaction request to be received by the DHS, is the expected query sentence correctly implemented based on the IG's specification (URL, PathParams and QueryParams)?</t>
  </si>
  <si>
    <t xml:space="preserve">0 - No, the expected query sentence does not match the IG's specificated</t>
  </si>
  <si>
    <t xml:space="preserve">1 - Yes, the expected query sentence matches the IG's specificated, but there are no evidences</t>
  </si>
  <si>
    <t xml:space="preserve">2 - Yes, the expected query sentence matches the IG's specificated, and there are visual evidences</t>
  </si>
  <si>
    <t xml:space="preserve">3 - Yes, the expected query sentence matches the IG's specificated, and there are testing evidences</t>
  </si>
  <si>
    <t xml:space="preserve">D2.12</t>
  </si>
  <si>
    <t xml:space="preserve">For a HTTP GET operation over a REST transaction to be received by the DHS, does the system return a response message as HTTP Body, based on the IG's specification?</t>
  </si>
  <si>
    <t xml:space="preserve">0 - No, the DHS does not return any resource on HTTP Body after processing the request</t>
  </si>
  <si>
    <t xml:space="preserve">1 - Yes, the DHS returns a resource on HTTP Body after processing the request, but there are no evidences</t>
  </si>
  <si>
    <t xml:space="preserve">2 - Yes, the DHS returns a resource on HTTP Body after processing the request, and there are visual evidence</t>
  </si>
  <si>
    <t xml:space="preserve">3 - Yes, the DHS returns a resource on HTTP Body after processing the request, and there are testing evidences</t>
  </si>
  <si>
    <t xml:space="preserve">FHIR Validator</t>
  </si>
  <si>
    <t xml:space="preserve">Yes (example of Matchbox tool)</t>
  </si>
  <si>
    <t xml:space="preserve">D2.13</t>
  </si>
  <si>
    <t xml:space="preserve">For a HTTP GET operation over a REST transaction to be received by the DHS, does the system return a HTTP status code = 2XX, based on the IG's specification?</t>
  </si>
  <si>
    <t xml:space="preserve">0 - No, the DHS doest not return any HTTP status code or it does not match the IG's specification for a successful transaction</t>
  </si>
  <si>
    <t xml:space="preserve">1 - Yes, the DHS returns a correct HTTP status code for a successful transaction, but there are no evidences</t>
  </si>
  <si>
    <t xml:space="preserve">2 - Yes, the DHS returns a correct HTTP status code for a successful transaction, and there are visual evidences</t>
  </si>
  <si>
    <t xml:space="preserve">3 - Yes, the DHS returns a correct HTTP status code for a successful transaction, and there are testing evidences</t>
  </si>
  <si>
    <t xml:space="preserve">HTTP request interception and check. A Proxy tool will be used and manual verification of the response message will be performed</t>
  </si>
  <si>
    <t xml:space="preserve">Yes (example – Gazelle Proxy) </t>
  </si>
  <si>
    <t xml:space="preserve">REST-POST Web Services</t>
  </si>
  <si>
    <t xml:space="preserve">D2.14</t>
  </si>
  <si>
    <t xml:space="preserve">For a HTTP POST operation over a REST transaction request to be performed by the DHS, is the query sentence correctly implemented based on the IG's specification (URL and PathParams)?</t>
  </si>
  <si>
    <t xml:space="preserve">2 - Yes, the query sentence on request matches the IG's specificated, and there are visual evidences</t>
  </si>
  <si>
    <t xml:space="preserve">D2.15</t>
  </si>
  <si>
    <t xml:space="preserve">For a HTTP POST operation over a REST transaction request to be performed by the DHS, does the system send the request message as HTTP Body, based on the IG's specification?</t>
  </si>
  <si>
    <t xml:space="preserve">0 - No, the DHS does not send any resource on HTTP Body at request</t>
  </si>
  <si>
    <t xml:space="preserve">1 - Yes, the DHS sends a resource on HTTP Body at request, but there are no evidences</t>
  </si>
  <si>
    <t xml:space="preserve">2 - Yes, the DHS sends a resource on HTTP Body at request, and there are visual evidences</t>
  </si>
  <si>
    <t xml:space="preserve">3 - Yes, the DHS sends a resource on HTTP Body at request, and there are testing evidences</t>
  </si>
  <si>
    <t xml:space="preserve">D2.16</t>
  </si>
  <si>
    <t xml:space="preserve">For a HTTP POST operation over a REST transaction request to be performed by the DHS, is the HTTP status code response correctly handled by the requester system?</t>
  </si>
  <si>
    <t xml:space="preserve">0 - No, there are errors on the DHS processing the response.</t>
  </si>
  <si>
    <t xml:space="preserve">1 - Yes, the system processes the response correctly so that the transaction completes successfully</t>
  </si>
  <si>
    <t xml:space="preserve">D2.17</t>
  </si>
  <si>
    <t xml:space="preserve">For a HTTP POST operation over a REST transaction request to be received by the DHS, is the expected query sentence correctly implemented based on the IG's specification (URL and PathParams)?</t>
  </si>
  <si>
    <t xml:space="preserve">D2.18</t>
  </si>
  <si>
    <t xml:space="preserve">For a HTTP POST operation over a REST transaction to be received by the DHS, does it process the request, returning the response message as HTTP Body (in case it's specified), based on the IG's specification?</t>
  </si>
  <si>
    <t xml:space="preserve">2 - Yes, the DHS returns a resource on HTTP Body after processing the request, and there are visual evidences</t>
  </si>
  <si>
    <t xml:space="preserve">D2.19</t>
  </si>
  <si>
    <t xml:space="preserve">For a HTTP POST operation over a REST transaction to be received by the DHS, does the system return a HTTP status code = 2XX, based on the IG's specification?</t>
  </si>
  <si>
    <t xml:space="preserve">0 - No, the DHS doest not return any HTTP status code or it does not match the IG's specification for a successfull transaction</t>
  </si>
  <si>
    <t xml:space="preserve">1 - Yes, the DHS returns a correct HTTP status code for a successfull transaction, but there are no evidences</t>
  </si>
  <si>
    <t xml:space="preserve">2 - Yes, the DHS returns a correct HTTP status code for a successfull transaction, and there are visual evidences</t>
  </si>
  <si>
    <t xml:space="preserve">3 - Yes, the DHS returns a correct HTTP status code for a successfull transaction, and there are testing evidences</t>
  </si>
  <si>
    <t xml:space="preserve">REST-PUT Web Services</t>
  </si>
  <si>
    <t xml:space="preserve">D2.20</t>
  </si>
  <si>
    <t xml:space="preserve">For a HTTP PUT operation over a REST transaction request to be performed by the DHS, is the query sentence correctly implemented based on the IG's specification (URL and PathParams)?</t>
  </si>
  <si>
    <t xml:space="preserve">D2.21</t>
  </si>
  <si>
    <t xml:space="preserve">For a HTTP PUT operation over a REST transaction request to be performed by the DHS, does the system send the request message as HTTP Body, based on the IG's specification?</t>
  </si>
  <si>
    <t xml:space="preserve">D2.22</t>
  </si>
  <si>
    <t xml:space="preserve">For a HTTP PUT operation over a REST transaction request to be performed by the DHS, is the HTTP status code response correctly handled by the requester system?</t>
  </si>
  <si>
    <t xml:space="preserve">1 - Yes, the system processes the response correctly so that the transaction is successfully completed</t>
  </si>
  <si>
    <t xml:space="preserve">D2.23</t>
  </si>
  <si>
    <t xml:space="preserve">For a HTTP PUT operation over a REST transaction request to be received by the DHS,is the expected query sentence correctly implemented based on the IG's specification (URL and PathParams)?</t>
  </si>
  <si>
    <t xml:space="preserve">D2.24</t>
  </si>
  <si>
    <t xml:space="preserve">For a HTTP PUT operation over a REST transaction to be received by the DHS, does it process the request, returning the response message as HTTP Body (in case it's specified), based on the IG's specification?</t>
  </si>
  <si>
    <t xml:space="preserve">D2.25</t>
  </si>
  <si>
    <t xml:space="preserve">For a HTTP PUT operation over a REST transaction to be received by the DHS, does the system return a HTTP status code = 2XX, based on the IG's specification?</t>
  </si>
  <si>
    <t xml:space="preserve">REST-DELETE Web Services</t>
  </si>
  <si>
    <t xml:space="preserve">D2.26</t>
  </si>
  <si>
    <t xml:space="preserve">For a HTTP DELETE operation over a REST transaction to be performed by the DHS, is the query sentence correctly implemented based on the IG's specification (URL and PathParams)?</t>
  </si>
  <si>
    <t xml:space="preserve">D2.27</t>
  </si>
  <si>
    <t xml:space="preserve">For a HTTP DELETE operation over a REST transaction request to be performed by the DHS, is the HTTP status code response correctly handled by the requester system?</t>
  </si>
  <si>
    <t xml:space="preserve">D2.28</t>
  </si>
  <si>
    <t xml:space="preserve">For a HTTP DELETE operation over a REST transaction to be received by the DHS, is the expected query sentence correctly implemented based on the IG's specification (URL and PathParams)?</t>
  </si>
  <si>
    <t xml:space="preserve">2 - Yes, the expected query sentence matches the IG's specificated, and there are visual evidence</t>
  </si>
  <si>
    <t xml:space="preserve">3 - Yes, the expected query sentence matches the IG's specificated, and there are testing evidence</t>
  </si>
  <si>
    <t xml:space="preserve">D2.29</t>
  </si>
  <si>
    <t xml:space="preserve">For a HTTP DELETE operation over a REST transaction to be received by the DHS, does the system return a HTTP status code = 2XX, based on the IG's specification?</t>
  </si>
  <si>
    <t xml:space="preserve">Data interoperability objects</t>
  </si>
  <si>
    <t xml:space="preserve">D2.30</t>
  </si>
  <si>
    <t xml:space="preserve">Does the DHS have tools for processing and transformation of XML objects?</t>
  </si>
  <si>
    <t xml:space="preserve">0 - No, the DHS does not have any tool for processing and transforming XML objects</t>
  </si>
  <si>
    <t xml:space="preserve">1 - Yes, the DHS have non standarised tools for processing and transforming XML objects</t>
  </si>
  <si>
    <t xml:space="preserve">2 - Yes, it can extract data from XML using Xpath </t>
  </si>
  <si>
    <t xml:space="preserve">3 - Yes, it can extract data from XML using Xpath and make transformations with XSLT v1.0 </t>
  </si>
  <si>
    <t xml:space="preserve">4 - Yes, it can extract data from XML using Xpath and make transformations with XSLT v2.0</t>
  </si>
  <si>
    <t xml:space="preserve">Visual inspection</t>
  </si>
  <si>
    <t xml:space="preserve">D2.31</t>
  </si>
  <si>
    <t xml:space="preserve">Can the DHS perform validations on XML messages?</t>
  </si>
  <si>
    <t xml:space="preserve">0 - No, the DHS can not perform any kind of validation over XML objects</t>
  </si>
  <si>
    <t xml:space="preserve"> 1 - Yes, it can perform validations around the XML specification format. </t>
  </si>
  <si>
    <t xml:space="preserve"> 2 - Yes, it can perform XML validations against XSD schemas. </t>
  </si>
  <si>
    <t xml:space="preserve">3 - Yes, it can perform XML validations againts XSD schemas and other more specific constraints on data fields.</t>
  </si>
  <si>
    <t xml:space="preserve">D2.32</t>
  </si>
  <si>
    <t xml:space="preserve">Does the DHS have tools for processing and transformation of JSON objects?</t>
  </si>
  <si>
    <t xml:space="preserve">0 - No, the DHS does not have any tool for processing and transforming JSON objects</t>
  </si>
  <si>
    <t xml:space="preserve">1 - Yes, the DHS have non standarised tools for processing and transforming JSON objects</t>
  </si>
  <si>
    <t xml:space="preserve">2 - Yes, it can extract data from JSON using JSONPath. </t>
  </si>
  <si>
    <t xml:space="preserve">3 - Yes, it can extract data from JSON using JSONPath and make transformations.</t>
  </si>
  <si>
    <t xml:space="preserve">D2.33</t>
  </si>
  <si>
    <t xml:space="preserve">Can the DHS perform validations on JSON messages?</t>
  </si>
  <si>
    <t xml:space="preserve">0 - No, the DHS can not perform any kind of validation over JSON objects</t>
  </si>
  <si>
    <t xml:space="preserve"> 1 - Yes, it can perform validations around the JSON specification format </t>
  </si>
  <si>
    <t xml:space="preserve"> 2 - Yes, it can perform JSON validations against JSON Schemas.</t>
  </si>
  <si>
    <t xml:space="preserve">Structures of health interoperability standards</t>
  </si>
  <si>
    <t xml:space="preserve">D2.34</t>
  </si>
  <si>
    <t xml:space="preserve">For a HL7 v2 message to be sended by the DHS, does the message comply the HL7 v2 message type schema and constraints?</t>
  </si>
  <si>
    <t xml:space="preserve">0 - No, the message does not comply the HL7 v2 message schema</t>
  </si>
  <si>
    <t xml:space="preserve">1 - Yes, the message is compliant with the HL7 v2 message schema, but there are no evidences</t>
  </si>
  <si>
    <t xml:space="preserve">2 - Yes, the message is compliant with the HL7 v2 message schema, and there are visual evidences</t>
  </si>
  <si>
    <t xml:space="preserve">3 - Yes, the message is compliant with the HL7 v2 message schema, and there are testing evidences</t>
  </si>
  <si>
    <t xml:space="preserve">HL7 v2 Validator </t>
  </si>
  <si>
    <t xml:space="preserve">D2.35</t>
  </si>
  <si>
    <t xml:space="preserve">For a HL7 CDA message to be sended by the DHS, does the document comply the HL7 CDA schema and constraints?</t>
  </si>
  <si>
    <t xml:space="preserve">0 - No, the message document does not comply the HL7 CDA schema</t>
  </si>
  <si>
    <t xml:space="preserve">1 - Yes, the message document does not comply the HL7 CDA schema, but there are no evidences</t>
  </si>
  <si>
    <t xml:space="preserve">2 - Yes, the message document does not comply the HL7 CDA schema, and there are visual evidences</t>
  </si>
  <si>
    <t xml:space="preserve">3 - Yes, the message document does not comply the HL7 CDA schema, and there are testing evidences</t>
  </si>
  <si>
    <t xml:space="preserve">CDA Validator (example Art Decor)</t>
  </si>
  <si>
    <t xml:space="preserve">D2.36</t>
  </si>
  <si>
    <t xml:space="preserve">For a HL7 FHIR resource to be sended by the DHS, does the resource comply the HL7 FHIR specific resource schema and constraints?</t>
  </si>
  <si>
    <t xml:space="preserve">0 - No, the resource does not comply the HL7 FHIR resource schema</t>
  </si>
  <si>
    <t xml:space="preserve">1 - Yes, the resource does not comply the HL7 FHIR resource schema, but there are no evidences</t>
  </si>
  <si>
    <t xml:space="preserve">2 - Yes, the resource does not comply the HL7 FHIR resource schema, and there are visual evidences</t>
  </si>
  <si>
    <t xml:space="preserve">3 - Yes, the resource does not comply the HL7 FHIR resource schema, and there are testing evidences</t>
  </si>
  <si>
    <t xml:space="preserve">Message schema</t>
  </si>
  <si>
    <t xml:space="preserve">D2.37</t>
  </si>
  <si>
    <t xml:space="preserve">For a XML message request to be generated by the DHS, are the fields structure, cardinality and data correctly implemented based on the IG's specification?</t>
  </si>
  <si>
    <t xml:space="preserve">0 - No, the XML request message does not comply the IG's message schema</t>
  </si>
  <si>
    <t xml:space="preserve">1 - Yes, the XML request message complies the IG's message schema, but there are no evidences</t>
  </si>
  <si>
    <t xml:space="preserve">2 - Yes, the XML request message complies the IG's message schema, and there are visual evidences</t>
  </si>
  <si>
    <t xml:space="preserve">3 - Yes, the XML request message complies the IG's message schema, and there are testing evidences</t>
  </si>
  <si>
    <t xml:space="preserve">D2.38</t>
  </si>
  <si>
    <t xml:space="preserve">For a XML message response to be generated by the DHS, are the fields structure, cardinality and data correctly implemented based on the IG's specification?</t>
  </si>
  <si>
    <t xml:space="preserve">0 - No, the XML response message does not comply the IG's message schema</t>
  </si>
  <si>
    <t xml:space="preserve">1 - Yes, the XML response message complies the IG's message schema, but there are no evidences</t>
  </si>
  <si>
    <t xml:space="preserve">2 - Yes, the XML response message complies the IG's message schema, and there are visual evidences</t>
  </si>
  <si>
    <t xml:space="preserve">3 - Yes, the XML response message complies the IG's message schema, and there are testing evidences</t>
  </si>
  <si>
    <t xml:space="preserve">D2.39</t>
  </si>
  <si>
    <t xml:space="preserve">For a JSON message request to be generated by the DHS, are the nodes structure, cardinality and data correcly implemented based on the IG's specification?</t>
  </si>
  <si>
    <t xml:space="preserve">0 - No, the JSON request message does not comply the IG's message schema</t>
  </si>
  <si>
    <t xml:space="preserve">1 - Yes, the JSON request message complies the IG's message schema, but there are no evidences</t>
  </si>
  <si>
    <t xml:space="preserve">2 - Yes, the JSON request message complies the IG's message schema, and there are visual evidences</t>
  </si>
  <si>
    <t xml:space="preserve">3 - Yes, the JSON request message complies the IG's message schema, and there are testing evidences</t>
  </si>
  <si>
    <t xml:space="preserve">D2.40</t>
  </si>
  <si>
    <t xml:space="preserve">For a JSON message response to be generated by the DHS, are the nodes structure, cardinality and data correcly implemented based on the IG's specification?</t>
  </si>
  <si>
    <t xml:space="preserve">0 - No, the JSON response message does not comply the IG's message schema</t>
  </si>
  <si>
    <t xml:space="preserve">1 - Yes, the JSON response message complies the IG's message schema, but there are no evidences</t>
  </si>
  <si>
    <t xml:space="preserve">2 - Yes, the JSON response message complies the IG's message schema, and there are visual evidences</t>
  </si>
  <si>
    <t xml:space="preserve">3 - Yes, the JSON response message complies the IG's message schema, and there are testing evidences</t>
  </si>
  <si>
    <t xml:space="preserve">Data coding standards</t>
  </si>
  <si>
    <t xml:space="preserve">D2.41</t>
  </si>
  <si>
    <t xml:space="preserve">Does the DHS support ICD-10 codings on messages sending and receiving?</t>
  </si>
  <si>
    <t xml:space="preserve">0 - No, it does not support ICD-10 codings on messages to be sended or received.</t>
  </si>
  <si>
    <t xml:space="preserve">1 - Partially, it supports ICD-10 codings on messages to be received, but there are no evidences</t>
  </si>
  <si>
    <t xml:space="preserve">2 - Partially, it supports ICD-10 codings on messages to be received, and there are visual evidence</t>
  </si>
  <si>
    <t xml:space="preserve">3 - Yes, it supports ICD-10 codings on messages to be sended and received, but there are no evidences</t>
  </si>
  <si>
    <t xml:space="preserve">4 - Yes, it supports ICD-10 codings on messages to be sended and received, and there are visual evidences</t>
  </si>
  <si>
    <t xml:space="preserve">D2.42</t>
  </si>
  <si>
    <t xml:space="preserve">Does the DHS support ICD-11 codings on messages sending and receiving?</t>
  </si>
  <si>
    <t xml:space="preserve">0 - No, it does not support ICD-11 codings on messages to be sended or received.</t>
  </si>
  <si>
    <t xml:space="preserve">1 - Partially, it supports ICD-11 codings on messages to be received, but there are no evidences</t>
  </si>
  <si>
    <t xml:space="preserve">2 - Partially, it supports ICD-11 codings on messages to be received, and there are visual evidence</t>
  </si>
  <si>
    <t xml:space="preserve">3 - Yes, it supports ICD-11 codings on messages to be sended and received, but there are no evidences</t>
  </si>
  <si>
    <t xml:space="preserve">4 - Yes, it supports ICD-11 codings on messages to be sended and received, and there are visual evidences</t>
  </si>
  <si>
    <t xml:space="preserve">D2.43</t>
  </si>
  <si>
    <t xml:space="preserve">Does the DHS support NANDA codings on messages sending and receiving?</t>
  </si>
  <si>
    <t xml:space="preserve">0 - No, it does not support NANDA codings on messages to be sended or received.</t>
  </si>
  <si>
    <t xml:space="preserve">1 - Partially, it supports NANDA codings on messages to be received, but there are no evidences</t>
  </si>
  <si>
    <t xml:space="preserve">2 - Partially, it supports NANDA codings on messages to be received, and there are visual evidence</t>
  </si>
  <si>
    <t xml:space="preserve">3 - Yes, it supports NANDA codings on messages to be sended and received, but there are no evidences</t>
  </si>
  <si>
    <t xml:space="preserve">4 - Yes, it supports NANDA codings on messages to be sended and received, and there are visual evidences</t>
  </si>
  <si>
    <t xml:space="preserve">D2.44</t>
  </si>
  <si>
    <t xml:space="preserve">Does the DHS support ATC codings on messages sending and receiving?</t>
  </si>
  <si>
    <t xml:space="preserve">0 - No, it does not support ATC codings on messages to be sended or received.</t>
  </si>
  <si>
    <t xml:space="preserve">1 - Partially, it supports ATC codings on messages to be received, but there are no evidences</t>
  </si>
  <si>
    <t xml:space="preserve">2 - Partially, it supports ATC codings on messages to be received, and there are visual evidence</t>
  </si>
  <si>
    <t xml:space="preserve">3 - Yes, it supports ATC codings on messages to be sended and received, but there are no evidences</t>
  </si>
  <si>
    <t xml:space="preserve">4 - Yes, it supports ATC codings on messages to be sended and received, and there are visual evidences</t>
  </si>
  <si>
    <t xml:space="preserve">D2.45</t>
  </si>
  <si>
    <t xml:space="preserve">Does the DHS support ICHI codings on messages sending and receiving?</t>
  </si>
  <si>
    <t xml:space="preserve">0 - No, it does not support ICHI codings on messages to be sended or received.</t>
  </si>
  <si>
    <t xml:space="preserve">1 - Partially, it supports ICHI codings on messages to be received, but there are no evidences</t>
  </si>
  <si>
    <t xml:space="preserve">2 - Partially, it supports ICHI codings on messages to be received, and there are visual evidence</t>
  </si>
  <si>
    <t xml:space="preserve">3 - Yes, it supports ICHI codings on messages to be sended and received, but there are no evidences</t>
  </si>
  <si>
    <t xml:space="preserve">4 - Yes, it supports ICHI codings on messages to be sended and received, and there are visual evidences</t>
  </si>
  <si>
    <t xml:space="preserve">D2.46</t>
  </si>
  <si>
    <t xml:space="preserve">Does the DHS support SNOMED CT GPS codings on messages sending and receiving?</t>
  </si>
  <si>
    <t xml:space="preserve">0 - No, it does not support SNOMED CT GPS codings on messages to be sended or received.</t>
  </si>
  <si>
    <t xml:space="preserve">1 - Partially, it supports SNOMED CT GPS codings on messages to be received, but there are no evidences</t>
  </si>
  <si>
    <t xml:space="preserve">2 - Partially, it supports SNOMED CT GPS codings on messages to be received, and there are visual evidence</t>
  </si>
  <si>
    <t xml:space="preserve">3 - Yes, it supports SNOMED CT GPS codings on messages to be sended and received, but there are no evidences</t>
  </si>
  <si>
    <t xml:space="preserve">4 - Yes, it supports SNOMED CT GPS codings on messages to be sended and received, and there are visual evidences</t>
  </si>
  <si>
    <t xml:space="preserve">D2.47</t>
  </si>
  <si>
    <t xml:space="preserve">Does the DHS support LOINC codings on messages sending and receiving?</t>
  </si>
  <si>
    <t xml:space="preserve">0 - No, it does not support LOINC codings on messages to be sended or received.</t>
  </si>
  <si>
    <t xml:space="preserve">1 - Partially, it supports LOINC codings on messages to be received, but there are no evidences</t>
  </si>
  <si>
    <t xml:space="preserve">2 - Partially, it supports LOINC codings on messages to be received, and there are visual evidence</t>
  </si>
  <si>
    <t xml:space="preserve">3 - Yes, it supports LOINC codings on messages to be sended and received, but there are no evidences</t>
  </si>
  <si>
    <t xml:space="preserve">4 - Yes, it supports LOINC codings on messages to be sended and received, and there are visual evidences</t>
  </si>
  <si>
    <t xml:space="preserve">Peformance</t>
  </si>
  <si>
    <t xml:space="preserve">D2.48</t>
  </si>
  <si>
    <t xml:space="preserve">Is the DHS supported by a power backup system in the event of power outages? </t>
  </si>
  <si>
    <t xml:space="preserve">0 - No</t>
  </si>
  <si>
    <t xml:space="preserve"> 1 - Yes, temporary power backup system (up to 1 hour) </t>
  </si>
  <si>
    <t xml:space="preserve"> 2 - Yes, long term power backup system</t>
  </si>
  <si>
    <t xml:space="preserve">D2.49</t>
  </si>
  <si>
    <t xml:space="preserve">What is the average response times of the DHS SOAP web services?</t>
  </si>
  <si>
    <t xml:space="preserve">0 - Average response time &gt; 30 seconds, it tends to provoke timeouts. </t>
  </si>
  <si>
    <t xml:space="preserve"> 1 - Average response time between 10 and 30 seconds. </t>
  </si>
  <si>
    <t xml:space="preserve"> 2 - Average response time between 2 and 10 seconds. </t>
  </si>
  <si>
    <t xml:space="preserve"> 3 - Average response time between 1 and 2 seconds. </t>
  </si>
  <si>
    <t xml:space="preserve"> 4 - Average response time below 1 second.</t>
  </si>
  <si>
    <t xml:space="preserve">D2.50</t>
  </si>
  <si>
    <t xml:space="preserve">What is the average response times of the DHS REST web services?</t>
  </si>
  <si>
    <t xml:space="preserve">0 - Average response time &gt; 20 seconds, it tends to provoke timeouts. </t>
  </si>
  <si>
    <t xml:space="preserve"> 1 - Average response time between 5 and 20 seconds. </t>
  </si>
  <si>
    <t xml:space="preserve"> 2 - Average response time between 1 and 5 seconds. </t>
  </si>
  <si>
    <t xml:space="preserve"> 3 - Average response time between 0.5 and 1 second. </t>
  </si>
  <si>
    <t xml:space="preserve"> 4 - Average response time below 0.5 seconds.</t>
  </si>
  <si>
    <t xml:space="preserve">Specialized performance measurement tool for the web service to test measuring the request's response times</t>
  </si>
  <si>
    <t xml:space="preserve">Queuing</t>
  </si>
  <si>
    <t xml:space="preserve">D2.51</t>
  </si>
  <si>
    <t xml:space="preserve">Can the DHS manage the web services requests sequentially?</t>
  </si>
  <si>
    <t xml:space="preserve">0 - No </t>
  </si>
  <si>
    <t xml:space="preserve"> 1 - Yes, the services can process only 1 request, discarding rest of them. </t>
  </si>
  <si>
    <t xml:space="preserve"> 2 - Yes, the services can process requests sequentially, writing messages pending on the filesystem. </t>
  </si>
  <si>
    <t xml:space="preserve"> 3 - Yes, the services can process requests sequentially, writing messages pending on a database. </t>
  </si>
  <si>
    <t xml:space="preserve"> 4 - Yes, the services can process requests sequentially, making use of a message queue tool.</t>
  </si>
  <si>
    <t xml:space="preserve">Error handling</t>
  </si>
  <si>
    <t xml:space="preserve">D2.52</t>
  </si>
  <si>
    <t xml:space="preserve">Does the DHS have request retries management on connectivity failures?</t>
  </si>
  <si>
    <t xml:space="preserve"> 1 - Yes, the DHS has retry capabillities over timeouts on message sending. </t>
  </si>
  <si>
    <t xml:space="preserve"> 2 - Yes, the DHS has retry capabillities based on specific HTTP code responses on message sending. </t>
  </si>
  <si>
    <t xml:space="preserve"> 3 - Yes, the DHS has retry capabillities based on specific HTTP code or response validation on message sending. </t>
  </si>
  <si>
    <t xml:space="preserve"> 4 - Yes, the DHS has retry capabillities based on specific HTTP code or response validation on message sending, with full customization on the number of retries and time interval.</t>
  </si>
  <si>
    <t xml:space="preserve">Auditing and logging</t>
  </si>
  <si>
    <t xml:space="preserve">D2.53</t>
  </si>
  <si>
    <t xml:space="preserve">Does the DHS have logging and audit capabilities over web services messages?</t>
  </si>
  <si>
    <t xml:space="preserve"> 1 - Yes, it logs some metadata about the message flow in a text file. </t>
  </si>
  <si>
    <t xml:space="preserve"> 2 - Yes, it logs the complete requests and responses messages in a text file. </t>
  </si>
  <si>
    <t xml:space="preserve"> 3 - Yes, it logs the complete requests and responses messages in a database. </t>
  </si>
  <si>
    <t xml:space="preserve"> 4 - Yes, it logs the complete requests and responses messages, aswell as the headers and urls queries, in a database.</t>
  </si>
  <si>
    <t xml:space="preserve">D2.54</t>
  </si>
  <si>
    <t xml:space="preserve">Does the DHS provide an audit tool that allows the system administrator to see and print all the activities?</t>
  </si>
  <si>
    <t xml:space="preserve">0 - No, logs are to be inspected manually</t>
  </si>
  <si>
    <t xml:space="preserve">1 - Yes, the DHS has a tool to inspect and trace logs</t>
  </si>
  <si>
    <t xml:space="preserve">2 - Yes, the DHS has a tool to inspect, trace and manage dashboards with logs</t>
  </si>
  <si>
    <t xml:space="preserve">D2.55</t>
  </si>
  <si>
    <t xml:space="preserve">For a SOAP transaction performed/received, are the WS-Addressing SOAP headers correctly implemented based on the IG's security policies?</t>
  </si>
  <si>
    <t xml:space="preserve">0 - No, the message does not include WS-Addressing headers, or they do not match the IG's security policies</t>
  </si>
  <si>
    <t xml:space="preserve">1 - Yes, the WS-Addressing headers match the IG's security policies, but there are no evidences</t>
  </si>
  <si>
    <t xml:space="preserve">2 - Yes, the WS-Addressing headers match the IG's security policies, and there are visual evidences</t>
  </si>
  <si>
    <t xml:space="preserve">3 - Yes, the WS-Addressing headers match the IG's security policies, and there are testing evidences</t>
  </si>
  <si>
    <t xml:space="preserve">Simulator </t>
  </si>
  <si>
    <t xml:space="preserve">Message signing</t>
  </si>
  <si>
    <t xml:space="preserve">D2.56</t>
  </si>
  <si>
    <t xml:space="preserve">Does the DHS support OAuth v1.0?</t>
  </si>
  <si>
    <t xml:space="preserve">0 - No, the DHS does not support OAuth v1.0 over meesages</t>
  </si>
  <si>
    <t xml:space="preserve">1 - Yes, the DHS supports OAuth v1.0 over meesages, but there are no evidences</t>
  </si>
  <si>
    <t xml:space="preserve">2 - Yes, the DHS supports OAuth v1.0 over meesages, and there are visual evidences</t>
  </si>
  <si>
    <t xml:space="preserve">3 - Yes, the DHS supports OAuth v1.0 over meesages, and there are testing evidences</t>
  </si>
  <si>
    <t xml:space="preserve">Access token Simulator   </t>
  </si>
  <si>
    <t xml:space="preserve">X</t>
  </si>
  <si>
    <t xml:space="preserve">D2.57</t>
  </si>
  <si>
    <t xml:space="preserve">Does the DHS support OAuth v2.0?</t>
  </si>
  <si>
    <t xml:space="preserve">0 - No, the DHS does not support OAuth v2.0 over meesages</t>
  </si>
  <si>
    <t xml:space="preserve">1 - Yes, the DHS supports OAuth v2.0 over meesages, but there are no evidences</t>
  </si>
  <si>
    <t xml:space="preserve">2 - Yes, the DHS supports OAuth v2.0 over meesages, and there are visual evidences</t>
  </si>
  <si>
    <t xml:space="preserve">3 - Yes, the DHS supports OAuth v2.0 over meesages, and there are testing evidences</t>
  </si>
  <si>
    <t xml:space="preserve">D2.58</t>
  </si>
  <si>
    <t xml:space="preserve">For a SOAP transaction performed/received, are the WS-Security SOAP headers correctly implemented based on the IG's security policies?</t>
  </si>
  <si>
    <t xml:space="preserve">0 - No, the message does not include WS-Security headers, or they do not match the IG's security policies</t>
  </si>
  <si>
    <t xml:space="preserve">1 - Yes, the WS-Security headers match the IG's security policies, but there are no evidences</t>
  </si>
  <si>
    <t xml:space="preserve">2 - Yes, the WS-Security headers match the IG's security policies, and there are visual evidences</t>
  </si>
  <si>
    <t xml:space="preserve">3 - Yes, the WS-Security headers match the IG's security policies, and there are testing evidences</t>
  </si>
  <si>
    <t xml:space="preserve">D2.59</t>
  </si>
  <si>
    <t xml:space="preserve">Does the DHS support JWT (JSON Web Token)?</t>
  </si>
  <si>
    <t xml:space="preserve">0 - No, the DHS does not support JWT over messages</t>
  </si>
  <si>
    <t xml:space="preserve">1 - Yes, the DHS supports JWT over messages, but there are no evidences</t>
  </si>
  <si>
    <t xml:space="preserve">2 - Yes, the DHS supports JWT over messages, and there are visual evidences</t>
  </si>
  <si>
    <t xml:space="preserve">3 - Yes, the DHS supports JWT over messages, and there are testing evidences</t>
  </si>
  <si>
    <t xml:space="preserve"> IUA Token validator and Simulator IUA</t>
  </si>
  <si>
    <t xml:space="preserve">Yes (example Gazelle IUA Simulator) </t>
  </si>
  <si>
    <t xml:space="preserve">Message encrypting</t>
  </si>
  <si>
    <t xml:space="preserve">D2.60</t>
  </si>
  <si>
    <t xml:space="preserve">Does the DHS support TLS v1.2?</t>
  </si>
  <si>
    <t xml:space="preserve">0 - No, the DHS does not support TLS v1.2 for HTTP communications</t>
  </si>
  <si>
    <t xml:space="preserve">1 - Yes, the DHS supports TLS v1.2 for HTTP communications, but there are no evidences</t>
  </si>
  <si>
    <t xml:space="preserve">2 - Yes, the DHS supports TLS v1.2 for HTTP communications, and there are visual evidences</t>
  </si>
  <si>
    <t xml:space="preserve">3 - Yes, the DHS supports TLS v1.2 for HTTP communications, and there are testing evidences</t>
  </si>
  <si>
    <t xml:space="preserve">Security Suite Tool supporting TLS 1.2</t>
  </si>
  <si>
    <t xml:space="preserve">Yes (Example – Gazelle Security Suite TLS 1.2)</t>
  </si>
  <si>
    <t xml:space="preserve">D2.61</t>
  </si>
  <si>
    <t xml:space="preserve">Does the DHS support TLS v1.3?</t>
  </si>
  <si>
    <t xml:space="preserve">0 - No, the DHS does not support TLS v1.3 for HTTP communications</t>
  </si>
  <si>
    <t xml:space="preserve">1 - Yes, the DHS supports TLS v1.3 for HTTP communications, but there are no evidences</t>
  </si>
  <si>
    <t xml:space="preserve">2 - Yes, the DHS supports TLS v1.3 for HTTP communications, and there are visual evidences</t>
  </si>
  <si>
    <t xml:space="preserve">3 - Yes, the DHS supports TLS v1.3 for HTTP communications, and there are testing evidences</t>
  </si>
  <si>
    <t xml:space="preserve">Security Suite Tool supporting TLS 1.3</t>
  </si>
  <si>
    <t xml:space="preserve">Yes (Gazelle Security Suite TLS 1.3)</t>
  </si>
  <si>
    <t xml:space="preserve">DDCC Interoperability Criteria. Data exchange and open interoperability standards</t>
  </si>
  <si>
    <t xml:space="preserve">ELEGIBILITY</t>
  </si>
  <si>
    <t xml:space="preserve">Tool Already exist (with minor changes/configurations needed)</t>
  </si>
  <si>
    <t xml:space="preserve">Tool already but Major changes or extentions needed</t>
  </si>
  <si>
    <t xml:space="preserve">D2.14-DDCC.1</t>
  </si>
  <si>
    <t xml:space="preserve">DHS</t>
  </si>
  <si>
    <t xml:space="preserve">Submit Health Event / Submit Health Event Request</t>
  </si>
  <si>
    <t xml:space="preserve">Required</t>
  </si>
  <si>
    <t xml:space="preserve">2 - Yes, the query sentence on request matches the IG's specificated, and there is visual evidence</t>
  </si>
  <si>
    <t xml:space="preserve">3 - Yes, the query sentence on request matches the IG's specificated, and there is testing evidence</t>
  </si>
  <si>
    <t xml:space="preserve">D2.15-DDCC.1</t>
  </si>
  <si>
    <t xml:space="preserve">2 - Yes, the DHS sends a resource on HTTP Body at request, and there is visual evidence</t>
  </si>
  <si>
    <t xml:space="preserve">3 - Yes, the DHS sends a resource on HTTP Body at request, and there is testing evidence</t>
  </si>
  <si>
    <t xml:space="preserve">D2.16-DDCC.1</t>
  </si>
  <si>
    <t xml:space="preserve">1 - Yes, the system processes the response correctly so that the transaction is completed successfully</t>
  </si>
  <si>
    <t xml:space="preserve">D2.17-DDCC.2</t>
  </si>
  <si>
    <t xml:space="preserve">DDCC Generation Service</t>
  </si>
  <si>
    <t xml:space="preserve">Submit Health Event / Submit Health Event Response</t>
  </si>
  <si>
    <t xml:space="preserve">2 - Yes, the expected query sentence matches the IG's specificated, and there is visual evidence</t>
  </si>
  <si>
    <t xml:space="preserve">3 - Yes, the expected query sentence matches the IG's specificated, and there is testing evidence</t>
  </si>
  <si>
    <t xml:space="preserve">D2.18-DDCC.2</t>
  </si>
  <si>
    <t xml:space="preserve">2 - Yes, the DHS returns a resource on HTTP Body after processing the request, and there is visual evidence</t>
  </si>
  <si>
    <t xml:space="preserve">3 - Yes, the DHS returns a resource on HTTP Body after processing the request, and there is testing evidence</t>
  </si>
  <si>
    <t xml:space="preserve">D2.19-DDCC.2</t>
  </si>
  <si>
    <t xml:space="preserve">D2.14-DDCC.3</t>
  </si>
  <si>
    <t xml:space="preserve">Store Health Certificate / Store Health Certificate Request</t>
  </si>
  <si>
    <t xml:space="preserve">Important</t>
  </si>
  <si>
    <t xml:space="preserve">D2.15-DDCC.3</t>
  </si>
  <si>
    <t xml:space="preserve">D2.16-DDCC.3</t>
  </si>
  <si>
    <t xml:space="preserve">D2.17-DDCC.4</t>
  </si>
  <si>
    <t xml:space="preserve">Data Store</t>
  </si>
  <si>
    <t xml:space="preserve">Store Health Certificate / Store Health Certificate Response</t>
  </si>
  <si>
    <t xml:space="preserve">D2.18-DDCC.4</t>
  </si>
  <si>
    <t xml:space="preserve">D2.19-DDCC.4</t>
  </si>
  <si>
    <t xml:space="preserve">D2.14-DDCC.5</t>
  </si>
  <si>
    <t xml:space="preserve">Register Health Certificate / Register Health Certificate Request</t>
  </si>
  <si>
    <t xml:space="preserve">D2.15-DDCC.5</t>
  </si>
  <si>
    <t xml:space="preserve">D2.16-DDCC.5</t>
  </si>
  <si>
    <t xml:space="preserve">D2.17-DDCC.6</t>
  </si>
  <si>
    <t xml:space="preserve">Register Health Certificate / Register Health Certificate Response</t>
  </si>
  <si>
    <t xml:space="preserve">D2.18-DDCC.6</t>
  </si>
  <si>
    <t xml:space="preserve">D2.19-DDCC.6</t>
  </si>
  <si>
    <t xml:space="preserve">D2.9-DDCC.7</t>
  </si>
  <si>
    <t xml:space="preserve">DDCC Verifier</t>
  </si>
  <si>
    <t xml:space="preserve">Retrieve Health Certificate Reference / Retrieve Health Certificate Reference Request</t>
  </si>
  <si>
    <t xml:space="preserve">D2.10-DDCC.7</t>
  </si>
  <si>
    <t xml:space="preserve">D2.11-DDCC.7</t>
  </si>
  <si>
    <t xml:space="preserve">Retrieve Health Certificate Reference / Retrieve Health Certificate Reference Response</t>
  </si>
  <si>
    <t xml:space="preserve">D2.12-DDCC.7</t>
  </si>
  <si>
    <t xml:space="preserve">D2.13-DDCC.7</t>
  </si>
  <si>
    <t xml:space="preserve">D2.9-DDCC.8</t>
  </si>
  <si>
    <t xml:space="preserve">Retrieve Health Certificate / Retrieve Health Certificate Request</t>
  </si>
  <si>
    <t xml:space="preserve">D2.10-DDCC.8</t>
  </si>
  <si>
    <t xml:space="preserve">D2.9-DDCC.9</t>
  </si>
  <si>
    <t xml:space="preserve">D2.10-DDCC.9</t>
  </si>
  <si>
    <t xml:space="preserve">D2.11-DDCC.10</t>
  </si>
  <si>
    <t xml:space="preserve">Retrieve Health Certificate / Retrieve Health Certificate Response</t>
  </si>
  <si>
    <t xml:space="preserve">D2.12-DDCC.10</t>
  </si>
  <si>
    <t xml:space="preserve">D2.13-DDCC.10</t>
  </si>
  <si>
    <t xml:space="preserve">D2.9-DDCC.11</t>
  </si>
  <si>
    <t xml:space="preserve">Retrieve Health Folder / Retrieve Health Folder Request</t>
  </si>
  <si>
    <t xml:space="preserve">D2.10-DDCC.11</t>
  </si>
  <si>
    <t xml:space="preserve">D2.9-DDCC.12</t>
  </si>
  <si>
    <t xml:space="preserve">D2.10-DDCC.12</t>
  </si>
  <si>
    <t xml:space="preserve">D2.11-DDCC.13</t>
  </si>
  <si>
    <t xml:space="preserve">Retrieve Health Folder / Retrieve Health Folder Response</t>
  </si>
  <si>
    <t xml:space="preserve">D2.12-DDCC.13</t>
  </si>
  <si>
    <t xml:space="preserve">D2.13-DDCC.13</t>
  </si>
  <si>
    <t xml:space="preserve">D2.9-DDCC.14</t>
  </si>
  <si>
    <t xml:space="preserve">IHE SVCM - Translate code / Translate Code Request</t>
  </si>
  <si>
    <t xml:space="preserve">D2.10-DDCC.14</t>
  </si>
  <si>
    <t xml:space="preserve">D2.9-DDCC.15</t>
  </si>
  <si>
    <t xml:space="preserve">IHE PMIR - Patient Identifier Cross-reference Query / Get Corresponding Identifiers Request</t>
  </si>
  <si>
    <t xml:space="preserve">D2.10-DDCC.15</t>
  </si>
  <si>
    <t xml:space="preserve">D2.9-DDCC.16</t>
  </si>
  <si>
    <t xml:space="preserve">IHE mCSD - Find Matching Care Services (PractitionerRole) / Find Matching Care Services Request Message</t>
  </si>
  <si>
    <t xml:space="preserve">D2.10-DDCC.16</t>
  </si>
  <si>
    <t xml:space="preserve">D2.9-DDCC.17</t>
  </si>
  <si>
    <t xml:space="preserve">D2.10-DDCC.17</t>
  </si>
  <si>
    <t xml:space="preserve">D2.9-DDCC.18</t>
  </si>
  <si>
    <t xml:space="preserve">IHE mCSD - Retrieve Care Services Resource (PractitionerRole) / Retrieve Care Services Resource Request</t>
  </si>
  <si>
    <t xml:space="preserve">D2.10-DDCC.18</t>
  </si>
  <si>
    <t xml:space="preserve">D2.9-DDCC.19</t>
  </si>
  <si>
    <t xml:space="preserve">IHE mCSD - Find Matching Care Services (Location) / Find Matching Care Services Request Message</t>
  </si>
  <si>
    <t xml:space="preserve">D2.10-DDCC.19</t>
  </si>
  <si>
    <t xml:space="preserve">D2.9-DDCC.20</t>
  </si>
  <si>
    <t xml:space="preserve">IHE mCSD - Retrieve Care Services Resource (IHE mCSD - Find Matching Care Services (Location) / Find Matching Care Services Request Message) / Retrieve Care Services Resource Request</t>
  </si>
  <si>
    <t xml:space="preserve">D2.10-DDCC.20</t>
  </si>
  <si>
    <t xml:space="preserve">ALL</t>
  </si>
  <si>
    <t xml:space="preserve">1 - Yes, the DHS has non standarised tools for processing and transforming JSON objects</t>
  </si>
  <si>
    <t xml:space="preserve">D2.36-DDCC.1</t>
  </si>
  <si>
    <t xml:space="preserve">For a HL7 FHIR resource to be sended by the DHS, does the resource comply with the HL7 FHIR specific resource schema and constraints?</t>
  </si>
  <si>
    <t xml:space="preserve">Submit Health Event / Submit Health Event Request (Bundle)</t>
  </si>
  <si>
    <t xml:space="preserve">0 - No, the resource does not comply with the HL7 FHIR resource schema</t>
  </si>
  <si>
    <t xml:space="preserve">1 - Yes, the resource does not comply with the HL7 FHIR resource schema, but there are no evidences</t>
  </si>
  <si>
    <t xml:space="preserve">2 - Yes, the resource does not comply with the HL7 FHIR resource schema, and there are visual evidences</t>
  </si>
  <si>
    <t xml:space="preserve">3 - Yes, the resource does not comply with the HL7 FHIR resource schema, and there are testing evidences</t>
  </si>
  <si>
    <t xml:space="preserve">D2.37-DDCC.1</t>
  </si>
  <si>
    <t xml:space="preserve">0 - No, the XML request message does not comply with the IG's message schema</t>
  </si>
  <si>
    <t xml:space="preserve">D2.39-DDCC.1</t>
  </si>
  <si>
    <t xml:space="preserve">0 - No, the JSON request message does not comply with the IG's message schema</t>
  </si>
  <si>
    <t xml:space="preserve">D2.36-DDCC.2</t>
  </si>
  <si>
    <t xml:space="preserve">Submit Health Event / Submit Health Event Response (Bundle)</t>
  </si>
  <si>
    <t xml:space="preserve">D2.38-DDCC.2</t>
  </si>
  <si>
    <t xml:space="preserve">0 - No, the XML response message does not comply with the IG's message schema</t>
  </si>
  <si>
    <t xml:space="preserve">D2.40-DDCC.2</t>
  </si>
  <si>
    <t xml:space="preserve">0 - No, the JSON response message does not comply with the IG's message schema</t>
  </si>
  <si>
    <t xml:space="preserve">D2.36-DDCC.3</t>
  </si>
  <si>
    <t xml:space="preserve">Store Health Certificate / Store Health Certificate Request (Bundle)</t>
  </si>
  <si>
    <t xml:space="preserve">D2.37-DDCC.3</t>
  </si>
  <si>
    <t xml:space="preserve">D2.39-DDCC.3</t>
  </si>
  <si>
    <t xml:space="preserve">D2.36-DDCC.4</t>
  </si>
  <si>
    <t xml:space="preserve">Register Health Certificate / Register Health Certificate Request (Bundle)</t>
  </si>
  <si>
    <t xml:space="preserve">D2.37-DDCC.4</t>
  </si>
  <si>
    <t xml:space="preserve">D2.39-DDCC.4</t>
  </si>
  <si>
    <t xml:space="preserve">1 - Yes, the JSON request message complies with the IG's message schema, but there are no evidences</t>
  </si>
  <si>
    <t xml:space="preserve">2 - Yes, the JSON request message complies with the IG's message schema, and there are visual evidences</t>
  </si>
  <si>
    <t xml:space="preserve">3 - Yes, the JSON request message complies with the IG's message schema, and there are testing evidences</t>
  </si>
  <si>
    <t xml:space="preserve">D2.36-DDCC.5</t>
  </si>
  <si>
    <t xml:space="preserve">Retrieve Health Certificate Reference / Retrieve Health Certificate Reference Response (Bundle)</t>
  </si>
  <si>
    <t xml:space="preserve">D2.38-DDCC.5</t>
  </si>
  <si>
    <t xml:space="preserve">D2.40-DDCC.5</t>
  </si>
  <si>
    <t xml:space="preserve">D2.36-DDCC.7</t>
  </si>
  <si>
    <t xml:space="preserve">Retrieve Health Folder / Retrieve Health Folder Response (Bundle)</t>
  </si>
  <si>
    <t xml:space="preserve"> </t>
  </si>
  <si>
    <t xml:space="preserve">D2.38-DDCC.7</t>
  </si>
  <si>
    <t xml:space="preserve">D2.40-DDCC.7</t>
  </si>
  <si>
    <t xml:space="preserve">2 - Partially, it supports ICD-11 codings on messages to be received, and there are visual evidences</t>
  </si>
  <si>
    <t xml:space="preserve">2 - Partially, it supports ICHI codings on messages to be received, and there are visual evidences</t>
  </si>
  <si>
    <t xml:space="preserve">Performance</t>
  </si>
  <si>
    <t xml:space="preserve"> 2 - Yes, the services can process requests sequentially by writing pending messages to the file system. </t>
  </si>
  <si>
    <t xml:space="preserve"> 3 - Yes, the services can process requests secuentially by writing pending messages on a database. </t>
  </si>
  <si>
    <t xml:space="preserve"> 4 - Yes, the services can process requests secuentially, making use of a message queue tool.</t>
  </si>
  <si>
    <t xml:space="preserve">0 - No, it does not store tracing logs. </t>
  </si>
  <si>
    <t xml:space="preserve"> 4 - Yes, it logs the complete requests and responses messages, as well as the headers and urls queries, in a database.</t>
  </si>
  <si>
    <t xml:space="preserve"> Security Suite Tool supporting TLS 1.2</t>
  </si>
  <si>
    <t xml:space="preserve"> Security Suite Tool supporting TLS 1.3</t>
  </si>
</sst>
</file>

<file path=xl/styles.xml><?xml version="1.0" encoding="utf-8"?>
<styleSheet xmlns="http://schemas.openxmlformats.org/spreadsheetml/2006/main">
  <numFmts count="3">
    <numFmt numFmtId="164" formatCode="General"/>
    <numFmt numFmtId="165" formatCode="General"/>
    <numFmt numFmtId="166" formatCode="0\ %"/>
  </numFmts>
  <fonts count="21">
    <font>
      <sz val="11"/>
      <color rgb="FF000000"/>
      <name val="Calibri"/>
      <family val="2"/>
      <charset val="1"/>
    </font>
    <font>
      <sz val="10"/>
      <name val="Arial"/>
      <family val="0"/>
    </font>
    <font>
      <sz val="10"/>
      <name val="Arial"/>
      <family val="0"/>
    </font>
    <font>
      <sz val="10"/>
      <name val="Arial"/>
      <family val="0"/>
    </font>
    <font>
      <sz val="11"/>
      <color rgb="FF000000"/>
      <name val="Arial"/>
      <family val="2"/>
      <charset val="1"/>
    </font>
    <font>
      <b val="true"/>
      <sz val="14"/>
      <color rgb="FF000000"/>
      <name val="Arial"/>
      <family val="2"/>
      <charset val="1"/>
    </font>
    <font>
      <sz val="11"/>
      <color rgb="FFFF0000"/>
      <name val="Arial"/>
      <family val="2"/>
      <charset val="1"/>
    </font>
    <font>
      <b val="true"/>
      <sz val="11"/>
      <color rgb="FF000000"/>
      <name val="Arial"/>
      <family val="2"/>
      <charset val="1"/>
    </font>
    <font>
      <b val="true"/>
      <sz val="12"/>
      <color rgb="FF000000"/>
      <name val="Arial"/>
      <family val="2"/>
      <charset val="1"/>
    </font>
    <font>
      <sz val="11"/>
      <name val="Arial"/>
      <family val="2"/>
      <charset val="1"/>
    </font>
    <font>
      <sz val="12"/>
      <color rgb="FF000000"/>
      <name val="Arial"/>
      <family val="2"/>
      <charset val="1"/>
    </font>
    <font>
      <i val="true"/>
      <sz val="11"/>
      <name val="Arial"/>
      <family val="2"/>
      <charset val="1"/>
    </font>
    <font>
      <b val="true"/>
      <sz val="12"/>
      <color rgb="FFFFFFFF"/>
      <name val="Arial"/>
      <family val="2"/>
      <charset val="1"/>
    </font>
    <font>
      <b val="true"/>
      <sz val="11"/>
      <name val="Arial"/>
      <family val="2"/>
      <charset val="1"/>
    </font>
    <font>
      <b val="true"/>
      <sz val="24"/>
      <color rgb="FF000000"/>
      <name val="Arial"/>
      <family val="2"/>
      <charset val="1"/>
    </font>
    <font>
      <b val="true"/>
      <sz val="26"/>
      <color rgb="FF000000"/>
      <name val="Calibri"/>
      <family val="2"/>
      <charset val="1"/>
    </font>
    <font>
      <sz val="11"/>
      <color rgb="FF000000"/>
      <name val="Arial"/>
      <family val="0"/>
      <charset val="1"/>
    </font>
    <font>
      <b val="true"/>
      <sz val="26"/>
      <color rgb="FF000000"/>
      <name val="Arial"/>
      <family val="2"/>
      <charset val="1"/>
    </font>
    <font>
      <u val="single"/>
      <sz val="11"/>
      <color rgb="FF0563C1"/>
      <name val="Arial"/>
      <family val="2"/>
      <charset val="1"/>
    </font>
    <font>
      <u val="single"/>
      <sz val="11"/>
      <color rgb="FF0563C1"/>
      <name val="Calibri"/>
      <family val="2"/>
      <charset val="1"/>
    </font>
    <font>
      <sz val="12"/>
      <color rgb="FF000000"/>
      <name val="Arial"/>
      <family val="0"/>
      <charset val="1"/>
    </font>
  </fonts>
  <fills count="13">
    <fill>
      <patternFill patternType="none"/>
    </fill>
    <fill>
      <patternFill patternType="gray125"/>
    </fill>
    <fill>
      <patternFill patternType="solid">
        <fgColor rgb="FFA6A6A6"/>
        <bgColor rgb="FFA5A5A5"/>
      </patternFill>
    </fill>
    <fill>
      <patternFill patternType="solid">
        <fgColor rgb="FF5B9BD5"/>
        <bgColor rgb="FF8FAADC"/>
      </patternFill>
    </fill>
    <fill>
      <patternFill patternType="solid">
        <fgColor rgb="FF2F5597"/>
        <bgColor rgb="FF0563C1"/>
      </patternFill>
    </fill>
    <fill>
      <patternFill patternType="solid">
        <fgColor rgb="FFBDD7EE"/>
        <bgColor rgb="FFD9D9D9"/>
      </patternFill>
    </fill>
    <fill>
      <patternFill patternType="solid">
        <fgColor rgb="FFDEEBF7"/>
        <bgColor rgb="FFE7E6E6"/>
      </patternFill>
    </fill>
    <fill>
      <patternFill patternType="solid">
        <fgColor rgb="FFD9D9D9"/>
        <bgColor rgb="FFE7E6E6"/>
      </patternFill>
    </fill>
    <fill>
      <patternFill patternType="solid">
        <fgColor rgb="FF8FAADC"/>
        <bgColor rgb="FFA6A6A6"/>
      </patternFill>
    </fill>
    <fill>
      <patternFill patternType="solid">
        <fgColor rgb="FF3B3838"/>
        <bgColor rgb="FF333300"/>
      </patternFill>
    </fill>
    <fill>
      <patternFill patternType="solid">
        <fgColor rgb="FFBF0041"/>
        <bgColor rgb="FF800080"/>
      </patternFill>
    </fill>
    <fill>
      <patternFill patternType="solid">
        <fgColor rgb="FFFFFFFF"/>
        <bgColor rgb="FFDEEBF7"/>
      </patternFill>
    </fill>
    <fill>
      <patternFill patternType="solid">
        <fgColor rgb="FFFFD7D7"/>
        <bgColor rgb="FFE7E6E6"/>
      </patternFill>
    </fill>
  </fills>
  <borders count="35">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top style="double"/>
      <bottom style="medium"/>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style="double"/>
      <right/>
      <top/>
      <bottom style="double"/>
      <diagonal/>
    </border>
    <border diagonalUp="false" diagonalDown="false">
      <left/>
      <right style="double"/>
      <top/>
      <bottom style="double"/>
      <diagonal/>
    </border>
    <border diagonalUp="false" diagonalDown="false">
      <left style="thin">
        <color rgb="FFA5A5A5"/>
      </left>
      <right style="thin">
        <color rgb="FFA5A5A5"/>
      </right>
      <top style="dashed">
        <color rgb="FFA5A5A5"/>
      </top>
      <bottom style="dashed">
        <color rgb="FFA5A5A5"/>
      </bottom>
      <diagonal/>
    </border>
    <border diagonalUp="false" diagonalDown="false">
      <left style="thin">
        <color rgb="FFA5A5A5"/>
      </left>
      <right style="medium"/>
      <top style="dashed">
        <color rgb="FFA5A5A5"/>
      </top>
      <bottom style="dashed">
        <color rgb="FFA5A5A5"/>
      </bottom>
      <diagonal/>
    </border>
    <border diagonalUp="false" diagonalDown="false">
      <left style="medium"/>
      <right style="thin">
        <color rgb="FFA5A5A5"/>
      </right>
      <top style="dashed">
        <color rgb="FFA5A5A5"/>
      </top>
      <bottom style="dashed">
        <color rgb="FFA5A5A5"/>
      </bottom>
      <diagonal/>
    </border>
    <border diagonalUp="false" diagonalDown="false">
      <left style="thin">
        <color rgb="FFA5A5A5"/>
      </left>
      <right/>
      <top style="dashed">
        <color rgb="FFA5A5A5"/>
      </top>
      <bottom style="dashed">
        <color rgb="FFA5A5A5"/>
      </bottom>
      <diagonal/>
    </border>
    <border diagonalUp="false" diagonalDown="false">
      <left style="thin">
        <color rgb="FFA5A5A5"/>
      </left>
      <right/>
      <top style="medium"/>
      <bottom style="dashed">
        <color rgb="FFA5A5A5"/>
      </bottom>
      <diagonal/>
    </border>
    <border diagonalUp="false" diagonalDown="false">
      <left style="thin">
        <color rgb="FFA6A6A6"/>
      </left>
      <right/>
      <top style="medium"/>
      <bottom style="dashed">
        <color rgb="FFA5A5A5"/>
      </bottom>
      <diagonal/>
    </border>
    <border diagonalUp="false" diagonalDown="false">
      <left style="thin">
        <color rgb="FFA6A6A6"/>
      </left>
      <right style="medium"/>
      <top style="medium"/>
      <bottom style="dashed">
        <color rgb="FFA5A5A5"/>
      </bottom>
      <diagonal/>
    </border>
    <border diagonalUp="false" diagonalDown="false">
      <left style="medium"/>
      <right/>
      <top style="dashed">
        <color rgb="FFA5A5A5"/>
      </top>
      <bottom style="dashed">
        <color rgb="FFA5A5A5"/>
      </bottom>
      <diagonal/>
    </border>
    <border diagonalUp="false" diagonalDown="false">
      <left style="thin">
        <color rgb="FFA6A6A6"/>
      </left>
      <right/>
      <top style="dashed">
        <color rgb="FFA5A5A5"/>
      </top>
      <bottom style="dashed">
        <color rgb="FFA5A5A5"/>
      </bottom>
      <diagonal/>
    </border>
    <border diagonalUp="false" diagonalDown="false">
      <left style="thin">
        <color rgb="FFA6A6A6"/>
      </left>
      <right style="medium"/>
      <top style="dashed">
        <color rgb="FFA5A5A5"/>
      </top>
      <bottom style="dashed">
        <color rgb="FFA5A5A5"/>
      </bottom>
      <diagonal/>
    </border>
    <border diagonalUp="false" diagonalDown="false">
      <left style="thin">
        <color rgb="FFA5A5A5"/>
      </left>
      <right style="thin">
        <color rgb="FFA5A5A5"/>
      </right>
      <top style="dashed">
        <color rgb="FFA5A5A5"/>
      </top>
      <bottom style="medium"/>
      <diagonal/>
    </border>
    <border diagonalUp="false" diagonalDown="false">
      <left style="medium"/>
      <right style="thin">
        <color rgb="FFA5A5A5"/>
      </right>
      <top style="dashed">
        <color rgb="FFA5A5A5"/>
      </top>
      <bottom style="medium"/>
      <diagonal/>
    </border>
    <border diagonalUp="false" diagonalDown="false">
      <left style="thin">
        <color rgb="FFA6A6A6"/>
      </left>
      <right style="medium"/>
      <top style="dashed">
        <color rgb="FFA5A5A5"/>
      </top>
      <bottom style="medium"/>
      <diagonal/>
    </border>
    <border diagonalUp="false" diagonalDown="false">
      <left style="medium"/>
      <right/>
      <top style="dashed">
        <color rgb="FFA5A5A5"/>
      </top>
      <bottom style="medium"/>
      <diagonal/>
    </border>
    <border diagonalUp="false" diagonalDown="false">
      <left style="thin">
        <color rgb="FFA5A5A5"/>
      </left>
      <right style="medium"/>
      <top style="dashed">
        <color rgb="FFA5A5A5"/>
      </top>
      <bottom style="medium"/>
      <diagonal/>
    </border>
    <border diagonalUp="false" diagonalDown="false">
      <left/>
      <right/>
      <top/>
      <bottom style="medium"/>
      <diagonal/>
    </border>
    <border diagonalUp="false" diagonalDown="false">
      <left style="thin">
        <color rgb="FFBFBFBF"/>
      </left>
      <right style="medium"/>
      <top style="medium"/>
      <bottom style="dashed">
        <color rgb="FFA5A5A5"/>
      </bottom>
      <diagonal/>
    </border>
    <border diagonalUp="false" diagonalDown="false">
      <left style="thin">
        <color rgb="FFBFBFBF"/>
      </left>
      <right style="medium"/>
      <top style="dashed">
        <color rgb="FFA5A5A5"/>
      </top>
      <bottom style="dashed">
        <color rgb="FFA5A5A5"/>
      </bottom>
      <diagonal/>
    </border>
    <border diagonalUp="false" diagonalDown="false">
      <left style="thin">
        <color rgb="FFBFBFBF"/>
      </left>
      <right/>
      <top style="dashed">
        <color rgb="FFA5A5A5"/>
      </top>
      <bottom style="dashed">
        <color rgb="FFA5A5A5"/>
      </bottom>
      <diagonal/>
    </border>
    <border diagonalUp="false" diagonalDown="false">
      <left style="thin">
        <color rgb="FFA5A5A5"/>
      </left>
      <right/>
      <top style="dashed">
        <color rgb="FFA5A5A5"/>
      </top>
      <bottom style="medium"/>
      <diagonal/>
    </border>
    <border diagonalUp="false" diagonalDown="false">
      <left style="thin">
        <color rgb="FFBFBFBF"/>
      </left>
      <right style="medium"/>
      <top style="dashed">
        <color rgb="FFA5A5A5"/>
      </top>
      <bottom style="medium"/>
      <diagonal/>
    </border>
    <border diagonalUp="false" diagonalDown="false">
      <left style="thin">
        <color rgb="FFE7E6E6"/>
      </left>
      <right style="thin">
        <color rgb="FFE7E6E6"/>
      </right>
      <top style="thin">
        <color rgb="FFE7E6E6"/>
      </top>
      <bottom style="thin">
        <color rgb="FFE7E6E6"/>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false">
      <alignment horizontal="center" vertical="center" textRotation="0" wrapText="false" indent="0" shrinkToFit="false"/>
      <protection locked="true" hidden="false"/>
    </xf>
    <xf numFmtId="164" fontId="13" fillId="5" borderId="2" xfId="0" applyFont="true" applyBorder="true" applyAlignment="true" applyProtection="false">
      <alignment horizontal="center" vertical="center" textRotation="0" wrapText="true" indent="0" shrinkToFit="false"/>
      <protection locked="true" hidden="false"/>
    </xf>
    <xf numFmtId="164" fontId="13" fillId="5" borderId="3" xfId="0" applyFont="true" applyBorder="true" applyAlignment="true" applyProtection="false">
      <alignment horizontal="center" vertical="center" textRotation="0" wrapText="true" indent="0" shrinkToFit="false"/>
      <protection locked="true" hidden="false"/>
    </xf>
    <xf numFmtId="164" fontId="7" fillId="6" borderId="4" xfId="0" applyFont="true" applyBorder="true" applyAlignment="true" applyProtection="false">
      <alignment horizontal="center" vertical="center" textRotation="0" wrapText="true" indent="0" shrinkToFit="false"/>
      <protection locked="true" hidden="false"/>
    </xf>
    <xf numFmtId="164" fontId="7" fillId="6" borderId="5" xfId="0" applyFont="true" applyBorder="true" applyAlignment="true" applyProtection="false">
      <alignment horizontal="center" vertical="center" textRotation="0" wrapText="true" indent="0" shrinkToFit="false"/>
      <protection locked="true" hidden="false"/>
    </xf>
    <xf numFmtId="164" fontId="7" fillId="6" borderId="6" xfId="0" applyFont="true" applyBorder="true" applyAlignment="true" applyProtection="false">
      <alignment horizontal="center" vertical="center" textRotation="0" wrapText="true" indent="0" shrinkToFit="false"/>
      <protection locked="true" hidden="false"/>
    </xf>
    <xf numFmtId="164" fontId="8" fillId="7" borderId="0" xfId="0" applyFont="true" applyBorder="false" applyAlignment="true" applyProtection="false">
      <alignment horizontal="center" vertical="center" textRotation="0" wrapText="false" indent="0" shrinkToFit="false"/>
      <protection locked="true" hidden="false"/>
    </xf>
    <xf numFmtId="164" fontId="8" fillId="7" borderId="0" xfId="0" applyFont="true" applyBorder="false" applyAlignment="true" applyProtection="false">
      <alignment horizontal="left" vertical="bottom" textRotation="0" wrapText="false" indent="0" shrinkToFit="false"/>
      <protection locked="true" hidden="false"/>
    </xf>
    <xf numFmtId="165" fontId="8" fillId="7" borderId="0" xfId="0" applyFont="true" applyBorder="false" applyAlignment="true" applyProtection="false">
      <alignment horizontal="center" vertical="bottom" textRotation="0" wrapText="false" indent="0" shrinkToFit="false"/>
      <protection locked="true" hidden="false"/>
    </xf>
    <xf numFmtId="166" fontId="8" fillId="7" borderId="0" xfId="19"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6" fontId="4" fillId="0" borderId="0" xfId="19" applyFont="true" applyBorder="true" applyAlignment="true" applyProtection="true">
      <alignment horizontal="center" vertical="bottom" textRotation="0" wrapText="false" indent="0" shrinkToFit="false"/>
      <protection locked="true" hidden="false"/>
    </xf>
    <xf numFmtId="164" fontId="7" fillId="7" borderId="0" xfId="0" applyFont="true" applyBorder="false" applyAlignment="true" applyProtection="false">
      <alignment horizontal="center" vertical="center" textRotation="0" wrapText="false" indent="0" shrinkToFit="false"/>
      <protection locked="true" hidden="false"/>
    </xf>
    <xf numFmtId="164" fontId="4" fillId="7" borderId="0" xfId="0" applyFont="true" applyBorder="false" applyAlignment="true" applyProtection="false">
      <alignment horizontal="left" vertical="bottom" textRotation="0" wrapText="false" indent="0" shrinkToFit="false"/>
      <protection locked="true" hidden="false"/>
    </xf>
    <xf numFmtId="164" fontId="4" fillId="7" borderId="0" xfId="0" applyFont="true" applyBorder="false" applyAlignment="true" applyProtection="false">
      <alignment horizontal="center" vertical="bottom" textRotation="0" wrapText="false" indent="0" shrinkToFit="false"/>
      <protection locked="true" hidden="false"/>
    </xf>
    <xf numFmtId="166" fontId="4" fillId="7" borderId="0" xfId="19" applyFont="true" applyBorder="tru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bottom" textRotation="0" wrapText="false" indent="0" shrinkToFit="false"/>
      <protection locked="true" hidden="false"/>
    </xf>
    <xf numFmtId="165" fontId="7" fillId="0" borderId="7" xfId="0" applyFont="true" applyBorder="true" applyAlignment="true" applyProtection="false">
      <alignment horizontal="center" vertical="bottom" textRotation="0" wrapText="false" indent="0" shrinkToFit="false"/>
      <protection locked="true" hidden="false"/>
    </xf>
    <xf numFmtId="164" fontId="4" fillId="0" borderId="7" xfId="0" applyFont="true" applyBorder="true" applyAlignment="true" applyProtection="false">
      <alignment horizontal="center" vertical="bottom" textRotation="0" wrapText="false" indent="0" shrinkToFit="false"/>
      <protection locked="true" hidden="false"/>
    </xf>
    <xf numFmtId="164" fontId="10" fillId="6" borderId="8" xfId="0" applyFont="true" applyBorder="true" applyAlignment="false" applyProtection="false">
      <alignment horizontal="general" vertical="bottom" textRotation="0" wrapText="false" indent="0" shrinkToFit="false"/>
      <protection locked="true" hidden="false"/>
    </xf>
    <xf numFmtId="164" fontId="8" fillId="6" borderId="9" xfId="0" applyFont="true" applyBorder="true" applyAlignment="true" applyProtection="false">
      <alignment horizontal="right" vertical="bottom" textRotation="0" wrapText="false" indent="0" shrinkToFit="false"/>
      <protection locked="true" hidden="false"/>
    </xf>
    <xf numFmtId="166" fontId="8" fillId="6" borderId="10" xfId="19" applyFont="true" applyBorder="true" applyAlignment="true" applyProtection="true">
      <alignment horizontal="center" vertical="bottom" textRotation="0" wrapText="false" indent="0" shrinkToFit="false"/>
      <protection locked="true" hidden="false"/>
    </xf>
    <xf numFmtId="164" fontId="10" fillId="6" borderId="11" xfId="0" applyFont="true" applyBorder="true" applyAlignment="false" applyProtection="false">
      <alignment horizontal="general" vertical="bottom" textRotation="0" wrapText="false" indent="0" shrinkToFit="false"/>
      <protection locked="true" hidden="false"/>
    </xf>
    <xf numFmtId="164" fontId="8" fillId="6" borderId="11" xfId="0" applyFont="true" applyBorder="true" applyAlignment="true" applyProtection="false">
      <alignment horizontal="right" vertical="bottom" textRotation="0" wrapText="false" indent="0" shrinkToFit="false"/>
      <protection locked="true" hidden="false"/>
    </xf>
    <xf numFmtId="164" fontId="8" fillId="6" borderId="12"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2" fillId="8"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false">
      <alignment horizontal="center" vertical="center" textRotation="0" wrapText="true" indent="0" shrinkToFit="false"/>
      <protection locked="true" hidden="false"/>
    </xf>
    <xf numFmtId="164" fontId="12" fillId="9" borderId="1" xfId="0" applyFont="true" applyBorder="true" applyAlignment="true" applyProtection="false">
      <alignment horizontal="center" vertical="center" textRotation="0" wrapText="true" indent="0" shrinkToFit="false"/>
      <protection locked="true" hidden="false"/>
    </xf>
    <xf numFmtId="164" fontId="12" fillId="10" borderId="1"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general"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4" fillId="0" borderId="17" xfId="0" applyFont="true" applyBorder="true" applyAlignment="true" applyProtection="false">
      <alignment horizontal="left" vertical="center" textRotation="0" wrapText="true" indent="0" shrinkToFit="false"/>
      <protection locked="true" hidden="false"/>
    </xf>
    <xf numFmtId="164" fontId="4" fillId="0" borderId="18" xfId="0" applyFont="true" applyBorder="true" applyAlignment="true" applyProtection="false">
      <alignment horizontal="left" vertical="center" textRotation="0" wrapText="true" indent="0" shrinkToFit="false"/>
      <protection locked="true" hidden="false"/>
    </xf>
    <xf numFmtId="164" fontId="4" fillId="0" borderId="19"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left" vertical="center" textRotation="0" wrapText="true" indent="0" shrinkToFit="false"/>
      <protection locked="true" hidden="false"/>
    </xf>
    <xf numFmtId="164" fontId="4" fillId="0" borderId="21" xfId="0" applyFont="true" applyBorder="true" applyAlignment="true" applyProtection="false">
      <alignment horizontal="left" vertical="center" textRotation="0" wrapText="true" indent="0" shrinkToFit="false"/>
      <protection locked="true" hidden="false"/>
    </xf>
    <xf numFmtId="164" fontId="4" fillId="0" borderId="22"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general" vertical="center" textRotation="0" wrapText="true" indent="0" shrinkToFit="false"/>
      <protection locked="true" hidden="false"/>
    </xf>
    <xf numFmtId="164" fontId="4" fillId="11" borderId="15" xfId="0" applyFont="true" applyBorder="true" applyAlignment="true" applyProtection="false">
      <alignment horizontal="general" vertical="center" textRotation="0" wrapText="true" indent="0" shrinkToFit="false"/>
      <protection locked="true" hidden="false"/>
    </xf>
    <xf numFmtId="164" fontId="4" fillId="12" borderId="0" xfId="0" applyFont="true" applyBorder="true" applyAlignment="true" applyProtection="false">
      <alignment horizontal="center" vertical="center" textRotation="0" wrapText="true" indent="0" shrinkToFit="false"/>
      <protection locked="true" hidden="false"/>
    </xf>
    <xf numFmtId="164" fontId="4" fillId="12" borderId="0" xfId="0" applyFont="true" applyBorder="false" applyAlignment="true" applyProtection="false">
      <alignment horizontal="center" vertical="center" textRotation="0" wrapText="true" indent="0" shrinkToFit="false"/>
      <protection locked="true" hidden="false"/>
    </xf>
    <xf numFmtId="164" fontId="4" fillId="12" borderId="0" xfId="0" applyFont="true" applyBorder="false" applyAlignment="true" applyProtection="false">
      <alignment horizontal="center" vertical="center" textRotation="0" wrapText="false" indent="0" shrinkToFit="false"/>
      <protection locked="true" hidden="false"/>
    </xf>
    <xf numFmtId="164" fontId="0" fillId="11" borderId="0" xfId="0" applyFont="true" applyBorder="fals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true" indent="0" shrinkToFit="false"/>
      <protection locked="true" hidden="false"/>
    </xf>
    <xf numFmtId="164" fontId="4" fillId="0" borderId="22" xfId="0" applyFont="true" applyBorder="true" applyAlignment="true" applyProtection="false">
      <alignment horizontal="general" vertical="center" textRotation="0" wrapText="true" indent="0" shrinkToFit="false"/>
      <protection locked="true" hidden="false"/>
    </xf>
    <xf numFmtId="164" fontId="4" fillId="0" borderId="16" xfId="0" applyFont="true" applyBorder="true" applyAlignment="true" applyProtection="false">
      <alignment horizontal="general" vertical="center" textRotation="0" wrapText="tru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7" fillId="0" borderId="23"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4" fillId="0" borderId="24" xfId="0" applyFont="true" applyBorder="true" applyAlignment="true" applyProtection="false">
      <alignment horizontal="general" vertical="center" textRotation="0" wrapText="true" indent="0" shrinkToFit="false"/>
      <protection locked="true" hidden="false"/>
    </xf>
    <xf numFmtId="164" fontId="4" fillId="0" borderId="23" xfId="0" applyFont="true" applyBorder="true" applyAlignment="true" applyProtection="false">
      <alignment horizontal="left" vertical="center" textRotation="0" wrapText="true" indent="0" shrinkToFit="false"/>
      <protection locked="true" hidden="false"/>
    </xf>
    <xf numFmtId="164" fontId="4" fillId="0" borderId="25" xfId="0" applyFont="true" applyBorder="true" applyAlignment="true" applyProtection="false">
      <alignment horizontal="left" vertical="center"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27"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true" indent="0" shrinkToFit="false"/>
      <protection locked="true" hidden="false"/>
    </xf>
    <xf numFmtId="164" fontId="18" fillId="0" borderId="16" xfId="2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false">
      <alignment horizontal="left" vertical="center" textRotation="0" wrapText="true" indent="0" shrinkToFit="false"/>
      <protection locked="true" hidden="false"/>
    </xf>
    <xf numFmtId="164" fontId="4" fillId="0" borderId="3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4" fillId="6" borderId="15" xfId="0" applyFont="true" applyBorder="true" applyAlignment="true" applyProtection="false">
      <alignment horizontal="general" vertical="center" textRotation="0" wrapText="true" indent="0" shrinkToFit="false"/>
      <protection locked="true" hidden="false"/>
    </xf>
    <xf numFmtId="164" fontId="4" fillId="6" borderId="20" xfId="0" applyFont="true" applyBorder="true" applyAlignment="true" applyProtection="false">
      <alignment horizontal="general" vertical="center" textRotation="0" wrapText="true" indent="0" shrinkToFit="false"/>
      <protection locked="true" hidden="false"/>
    </xf>
    <xf numFmtId="164" fontId="7" fillId="0" borderId="16"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left" vertical="center" textRotation="0" wrapText="true" indent="0" shrinkToFit="false"/>
      <protection locked="true" hidden="false"/>
    </xf>
    <xf numFmtId="164" fontId="4" fillId="0" borderId="31" xfId="0" applyFont="true" applyBorder="true" applyAlignment="true" applyProtection="false">
      <alignment horizontal="general" vertical="center" textRotation="0" wrapText="true" indent="0" shrinkToFit="false"/>
      <protection locked="true" hidden="false"/>
    </xf>
    <xf numFmtId="164" fontId="4" fillId="0" borderId="30" xfId="0" applyFont="true" applyBorder="true" applyAlignment="true" applyProtection="false">
      <alignment horizontal="general" vertical="center" textRotation="0" wrapText="true" indent="0" shrinkToFit="false"/>
      <protection locked="true" hidden="false"/>
    </xf>
    <xf numFmtId="164" fontId="4" fillId="0" borderId="31" xfId="0" applyFont="true" applyBorder="true" applyAlignment="true" applyProtection="false">
      <alignment horizontal="left" vertical="center" textRotation="0" wrapText="true" indent="0" shrinkToFit="false"/>
      <protection locked="true" hidden="false"/>
    </xf>
    <xf numFmtId="164" fontId="4" fillId="11" borderId="31"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7" fillId="0" borderId="32" xfId="0" applyFont="true" applyBorder="true" applyAlignment="true" applyProtection="false">
      <alignment horizontal="center" vertical="center" textRotation="0" wrapText="true" indent="0" shrinkToFit="false"/>
      <protection locked="true" hidden="false"/>
    </xf>
    <xf numFmtId="164" fontId="4" fillId="0" borderId="32" xfId="0" applyFont="true" applyBorder="true" applyAlignment="true" applyProtection="false">
      <alignment horizontal="center" vertical="center" textRotation="0" wrapText="true" indent="0" shrinkToFit="false"/>
      <protection locked="true" hidden="false"/>
    </xf>
    <xf numFmtId="164" fontId="4" fillId="0" borderId="33" xfId="0" applyFont="true" applyBorder="true" applyAlignment="true" applyProtection="false">
      <alignment horizontal="left" vertical="center" textRotation="0" wrapText="tru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BF0041"/>
      <rgbColor rgb="FF008080"/>
      <rgbColor rgb="FFBFBFBF"/>
      <rgbColor rgb="FF5B9BD5"/>
      <rgbColor rgb="FF8FAADC"/>
      <rgbColor rgb="FF993366"/>
      <rgbColor rgb="FFE7E6E6"/>
      <rgbColor rgb="FFDEEBF7"/>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A6A6A6"/>
      <rgbColor rgb="FFFFD7D7"/>
      <rgbColor rgb="FF3366FF"/>
      <rgbColor rgb="FF33CCCC"/>
      <rgbColor rgb="FF99CC00"/>
      <rgbColor rgb="FFFFCC00"/>
      <rgbColor rgb="FFFF9900"/>
      <rgbColor rgb="FFFF6600"/>
      <rgbColor rgb="FF666699"/>
      <rgbColor rgb="FFA5A5A5"/>
      <rgbColor rgb="FF003366"/>
      <rgbColor rgb="FF339966"/>
      <rgbColor rgb="FF003300"/>
      <rgbColor rgb="FF333300"/>
      <rgbColor rgb="FF993300"/>
      <rgbColor rgb="FF993366"/>
      <rgbColor rgb="FF2F5597"/>
      <rgbColor rgb="FF3B3838"/>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tables/table1.xml><?xml version="1.0" encoding="utf-8"?>
<table xmlns="http://schemas.openxmlformats.org/spreadsheetml/2006/main" id="1" name="Tabla1" displayName="Tabla1" ref="B3:O64" headerRowCount="1" totalsRowCount="0" totalsRowShown="0">
  <autoFilter ref="B3:O64">
    <filterColumn colId="12">
      <customFilters and="true">
        <customFilter operator="equal" val="Tier 2"/>
      </customFilters>
    </filterColumn>
  </autoFilter>
  <tableColumns count="14">
    <tableColumn id="1" name="CATEGORY"/>
    <tableColumn id="2" name="SUBCATEGORY"/>
    <tableColumn id="3" name="ID"/>
    <tableColumn id="4" name="QUESTION"/>
    <tableColumn id="5" name="ACTOR"/>
    <tableColumn id="6" name="SEQUENCE DIAGRAM"/>
    <tableColumn id="7" name="ELIGIBILITY"/>
    <tableColumn id="8" name="RESPONSE CHOICE 1"/>
    <tableColumn id="9" name="RESPONSE CHOICE 2"/>
    <tableColumn id="10" name="RESPONSE CHOICE 3"/>
    <tableColumn id="11" name="RESPONSE CHOICE 4"/>
    <tableColumn id="12" name="RESPONSE CHOICE 5"/>
    <tableColumn id="13" name="VALIDATION TIER"/>
    <tableColumn id="14" name="MEANS OF VERIFICATION"/>
  </tableColumns>
</table>
</file>

<file path=xl/tables/table2.xml><?xml version="1.0" encoding="utf-8"?>
<table xmlns="http://schemas.openxmlformats.org/spreadsheetml/2006/main" id="2" name="Tabla14" displayName="Tabla14" ref="A4:C7" headerRowCount="1" totalsRowCount="0" totalsRowShown="0">
  <autoFilter ref="A4:C7"/>
  <tableColumns count="3">
    <tableColumn id="1" name="Version"/>
    <tableColumn id="2" name="Date"/>
    <tableColumn id="3" name="Summary of changes"/>
  </tableColumns>
</table>
</file>

<file path=xl/tables/table3.xml><?xml version="1.0" encoding="utf-8"?>
<table xmlns="http://schemas.openxmlformats.org/spreadsheetml/2006/main" id="3" name="Tabla16" displayName="Tabla16" ref="A11:D14" headerRowCount="1" totalsRowCount="0" totalsRowShown="0">
  <autoFilter ref="A11:D14"/>
  <tableColumns count="4">
    <tableColumn id="1" name="Reviewer name"/>
    <tableColumn id="2" name="Responsibility"/>
    <tableColumn id="3" name="Date"/>
    <tableColumn id="4" name="Version"/>
  </tableColumns>
</table>
</file>

<file path=xl/tables/table4.xml><?xml version="1.0" encoding="utf-8"?>
<table xmlns="http://schemas.openxmlformats.org/spreadsheetml/2006/main" id="4" name="Tabla1618" displayName="Tabla1618" ref="A18:D21" headerRowCount="1" totalsRowCount="0" totalsRowShown="0">
  <autoFilter ref="A18:D21"/>
  <tableColumns count="4">
    <tableColumn id="1" name="Name"/>
    <tableColumn id="2" name="Responsibility"/>
    <tableColumn id="3" name="Date"/>
    <tableColumn id="4" name="Version"/>
  </tableColumns>
</table>
</file>

<file path=xl/tables/table5.xml><?xml version="1.0" encoding="utf-8"?>
<table xmlns="http://schemas.openxmlformats.org/spreadsheetml/2006/main" id="5" name="Tabla2" displayName="Tabla2" ref="B3:O89" headerRowCount="1" totalsRowCount="0" totalsRowShown="0">
  <autoFilter ref="B3:O89">
    <filterColumn colId="12">
      <customFilters and="true">
        <customFilter operator="equal" val="Tier 2"/>
      </customFilters>
    </filterColumn>
  </autoFilter>
  <tableColumns count="14">
    <tableColumn id="1" name="CATEGORY"/>
    <tableColumn id="2" name="SUBCATEGORY"/>
    <tableColumn id="3" name="ID"/>
    <tableColumn id="4" name="QUESTION"/>
    <tableColumn id="5" name="ACTOR"/>
    <tableColumn id="6" name="SEQUENCE DIAGRAM"/>
    <tableColumn id="7" name="ELEGIBILITY"/>
    <tableColumn id="8" name="RESPONSE CHOICE 1"/>
    <tableColumn id="9" name="RESPONSE CHOICE 2"/>
    <tableColumn id="10" name="RESPONSE CHOICE 3"/>
    <tableColumn id="11" name="RESPONSE CHOICE 4"/>
    <tableColumn id="12" name="RESPONSE CHOICE 5"/>
    <tableColumn id="13" name="VALIDATION TIER"/>
    <tableColumn id="14" name="MEANS OF VERIFICATION"/>
  </tableColumns>
</table>
</file>

<file path=xl/tables/table6.xml><?xml version="1.0" encoding="utf-8"?>
<table xmlns="http://schemas.openxmlformats.org/spreadsheetml/2006/main" id="6" name="Tabla6" displayName="Tabla6" ref="A9:B20" headerRowCount="1" totalsRowCount="0" totalsRowShown="0">
  <autoFilter ref="A9:B20"/>
  <tableColumns count="2">
    <tableColumn id="1" name="Topic"/>
    <tableColumn id="2" name="Definition"/>
  </tableColumns>
</table>
</file>

<file path=xl/tables/table7.xml><?xml version="1.0" encoding="utf-8"?>
<table xmlns="http://schemas.openxmlformats.org/spreadsheetml/2006/main" id="7" name="Tabla68" displayName="Tabla68" ref="A25:B30" headerRowCount="1" totalsRowCount="0" totalsRowShown="0">
  <autoFilter ref="A25:B30"/>
  <tableColumns count="2">
    <tableColumn id="1" name="Category"/>
    <tableColumn id="2" name="Definition"/>
  </tableColumns>
</table>
</file>

<file path=xl/worksheets/_rels/sheet2.xml.rels><?xml version="1.0" encoding="UTF-8"?>
<Relationships xmlns="http://schemas.openxmlformats.org/package/2006/relationships"><Relationship Id="rId1" Type="http://schemas.openxmlformats.org/officeDocument/2006/relationships/table" Target="../tables/table2.xml"/><Relationship Id="rId2" Type="http://schemas.openxmlformats.org/officeDocument/2006/relationships/table" Target="../tables/table3.xml"/><Relationship Id="rId3" Type="http://schemas.openxmlformats.org/officeDocument/2006/relationships/table" Target="../tables/table4.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Relationship Id="rId3" Type="http://schemas.openxmlformats.org/officeDocument/2006/relationships/table" Target="../tables/table6.xml"/><Relationship Id="rId4" Type="http://schemas.openxmlformats.org/officeDocument/2006/relationships/table" Target="../tables/table7.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table" Target="../tables/table1.xml"/>
</Relationships>
</file>

<file path=xl/worksheets/_rels/sheet6.xml.rels><?xml version="1.0" encoding="UTF-8"?>
<Relationships xmlns="http://schemas.openxmlformats.org/package/2006/relationships"><Relationship Id="rId1" Type="http://schemas.openxmlformats.org/officeDocument/2006/relationships/hyperlink" Target="https://www.hl7.org/fhir/http.html" TargetMode="External"/><Relationship Id="rId2" Type="http://schemas.openxmlformats.org/officeDocument/2006/relationships/hyperlink" Target="https://www.hl7.org/fhir/http.html" TargetMode="External"/><Relationship Id="rId3" Type="http://schemas.openxmlformats.org/officeDocument/2006/relationships/hyperlink" Target="https://www.hl7.org/fhir/http.html" TargetMode="External"/><Relationship Id="rId4" Type="http://schemas.openxmlformats.org/officeDocument/2006/relationships/hyperlink" Target="https://www.hl7.org/fhir/http.html" TargetMode="External"/><Relationship Id="rId5" Type="http://schemas.openxmlformats.org/officeDocument/2006/relationships/hyperlink" Target="https://www.hl7.org/fhir/http.html" TargetMode="External"/><Relationship Id="rId6" Type="http://schemas.openxmlformats.org/officeDocument/2006/relationships/hyperlink" Target="https://www.hl7.org/fhir/http.html" TargetMode="External"/><Relationship Id="rId7" Type="http://schemas.openxmlformats.org/officeDocument/2006/relationships/hyperlink" Target="https://www.hl7.org/fhir/http.html" TargetMode="External"/><Relationship Id="rId8" Type="http://schemas.openxmlformats.org/officeDocument/2006/relationships/hyperlink" Target="https://www.hl7.org/fhir/http.html" TargetMode="External"/><Relationship Id="rId9" Type="http://schemas.openxmlformats.org/officeDocument/2006/relationships/hyperlink" Target="https://www.hl7.org/fhir/http.html" TargetMode="External"/><Relationship Id="rId10" Type="http://schemas.openxmlformats.org/officeDocument/2006/relationships/hyperlink" Target="https://www.hl7.org/fhir/http.html" TargetMode="External"/><Relationship Id="rId11" Type="http://schemas.openxmlformats.org/officeDocument/2006/relationships/hyperlink" Target="https://www.hl7.org/fhir/http.html" TargetMode="External"/><Relationship Id="rId12" Type="http://schemas.openxmlformats.org/officeDocument/2006/relationships/hyperlink" Target="https://www.hl7.org/fhir/http.html" TargetMode="External"/><Relationship Id="rId13" Type="http://schemas.openxmlformats.org/officeDocument/2006/relationships/hyperlink" Target="https://profiles.ihe.net/ITI/MHD/ITI-65.html" TargetMode="External"/><Relationship Id="rId14" Type="http://schemas.openxmlformats.org/officeDocument/2006/relationships/hyperlink" Target="https://profiles.ihe.net/ITI/MHD/ITI-65.html" TargetMode="External"/><Relationship Id="rId15" Type="http://schemas.openxmlformats.org/officeDocument/2006/relationships/hyperlink" Target="https://profiles.ihe.net/ITI/MHD/ITI-65.html" TargetMode="External"/><Relationship Id="rId16" Type="http://schemas.openxmlformats.org/officeDocument/2006/relationships/hyperlink" Target="https://profiles.ihe.net/ITI/MHD/ITI-65.html" TargetMode="External"/><Relationship Id="rId17" Type="http://schemas.openxmlformats.org/officeDocument/2006/relationships/hyperlink" Target="https://profiles.ihe.net/ITI/MHD/ITI-65.html" TargetMode="External"/><Relationship Id="rId18" Type="http://schemas.openxmlformats.org/officeDocument/2006/relationships/hyperlink" Target="https://profiles.ihe.net/ITI/MHD/ITI-65.html" TargetMode="External"/><Relationship Id="rId19" Type="http://schemas.openxmlformats.org/officeDocument/2006/relationships/hyperlink" Target="https://profiles.ihe.net/ITI/MHD/ITI-67.html" TargetMode="External"/><Relationship Id="rId20" Type="http://schemas.openxmlformats.org/officeDocument/2006/relationships/hyperlink" Target="https://profiles.ihe.net/ITI/MHD/ITI-67.html" TargetMode="External"/><Relationship Id="rId21" Type="http://schemas.openxmlformats.org/officeDocument/2006/relationships/hyperlink" Target="https://profiles.ihe.net/ITI/MHD/ITI-67.html" TargetMode="External"/><Relationship Id="rId22" Type="http://schemas.openxmlformats.org/officeDocument/2006/relationships/hyperlink" Target="https://profiles.ihe.net/ITI/MHD/ITI-67.html" TargetMode="External"/><Relationship Id="rId23" Type="http://schemas.openxmlformats.org/officeDocument/2006/relationships/hyperlink" Target="https://profiles.ihe.net/ITI/MHD/ITI-67.html" TargetMode="External"/><Relationship Id="rId24" Type="http://schemas.openxmlformats.org/officeDocument/2006/relationships/hyperlink" Target="https://profiles.ihe.net/ITI/MHD/ITI-68.html" TargetMode="External"/><Relationship Id="rId25" Type="http://schemas.openxmlformats.org/officeDocument/2006/relationships/hyperlink" Target="https://profiles.ihe.net/ITI/MHD/ITI-68.html" TargetMode="External"/><Relationship Id="rId26" Type="http://schemas.openxmlformats.org/officeDocument/2006/relationships/hyperlink" Target="https://profiles.ihe.net/ITI/MHD/ITI-68.html" TargetMode="External"/><Relationship Id="rId27" Type="http://schemas.openxmlformats.org/officeDocument/2006/relationships/hyperlink" Target="https://profiles.ihe.net/ITI/MHD/ITI-68.html" TargetMode="External"/><Relationship Id="rId28" Type="http://schemas.openxmlformats.org/officeDocument/2006/relationships/hyperlink" Target="https://profiles.ihe.net/ITI/MHD/ITI-68.html" TargetMode="External"/><Relationship Id="rId29" Type="http://schemas.openxmlformats.org/officeDocument/2006/relationships/hyperlink" Target="https://profiles.ihe.net/ITI/MHD/ITI-68.html" TargetMode="External"/><Relationship Id="rId30" Type="http://schemas.openxmlformats.org/officeDocument/2006/relationships/hyperlink" Target="https://profiles.ihe.net/ITI/MHD/ITI-68.html" TargetMode="External"/><Relationship Id="rId31" Type="http://schemas.openxmlformats.org/officeDocument/2006/relationships/hyperlink" Target="https://profiles.ihe.net/ITI/MHD/ITI-66.html" TargetMode="External"/><Relationship Id="rId32" Type="http://schemas.openxmlformats.org/officeDocument/2006/relationships/hyperlink" Target="https://profiles.ihe.net/ITI/MHD/ITI-66.html" TargetMode="External"/><Relationship Id="rId33" Type="http://schemas.openxmlformats.org/officeDocument/2006/relationships/hyperlink" Target="https://profiles.ihe.net/ITI/MHD/ITI-66.html" TargetMode="External"/><Relationship Id="rId34" Type="http://schemas.openxmlformats.org/officeDocument/2006/relationships/hyperlink" Target="https://profiles.ihe.net/ITI/MHD/ITI-66.html" TargetMode="External"/><Relationship Id="rId35" Type="http://schemas.openxmlformats.org/officeDocument/2006/relationships/hyperlink" Target="https://profiles.ihe.net/ITI/MHD/ITI-66.html" TargetMode="External"/><Relationship Id="rId36" Type="http://schemas.openxmlformats.org/officeDocument/2006/relationships/hyperlink" Target="https://profiles.ihe.net/ITI/MHD/ITI-66.html" TargetMode="External"/><Relationship Id="rId37" Type="http://schemas.openxmlformats.org/officeDocument/2006/relationships/hyperlink" Target="https://profiles.ihe.net/ITI/MHD/ITI-66.html" TargetMode="External"/><Relationship Id="rId38" Type="http://schemas.openxmlformats.org/officeDocument/2006/relationships/hyperlink" Target="https://profiles.ihe.net/ITI/SVCM/ITI-101.html" TargetMode="External"/><Relationship Id="rId39" Type="http://schemas.openxmlformats.org/officeDocument/2006/relationships/hyperlink" Target="https://profiles.ihe.net/ITI/SVCM/ITI-101.html" TargetMode="External"/><Relationship Id="rId40" Type="http://schemas.openxmlformats.org/officeDocument/2006/relationships/hyperlink" Target="https://profiles.ihe.net/ITI/PIXm/ITI-83.html" TargetMode="External"/><Relationship Id="rId41" Type="http://schemas.openxmlformats.org/officeDocument/2006/relationships/hyperlink" Target="https://profiles.ihe.net/ITI/PIXm/ITI-83.html" TargetMode="External"/><Relationship Id="rId42" Type="http://schemas.openxmlformats.org/officeDocument/2006/relationships/hyperlink" Target="https://profiles.ihe.net/ITI/mCSD/ITI-90.html" TargetMode="External"/><Relationship Id="rId43" Type="http://schemas.openxmlformats.org/officeDocument/2006/relationships/hyperlink" Target="https://profiles.ihe.net/ITI/mCSD/ITI-90.html" TargetMode="External"/><Relationship Id="rId44" Type="http://schemas.openxmlformats.org/officeDocument/2006/relationships/hyperlink" Target="https://profiles.ihe.net/ITI/mCSD/ITI-90.html" TargetMode="External"/><Relationship Id="rId45" Type="http://schemas.openxmlformats.org/officeDocument/2006/relationships/hyperlink" Target="https://profiles.ihe.net/ITI/mCSD/ITI-90.html" TargetMode="External"/><Relationship Id="rId46" Type="http://schemas.openxmlformats.org/officeDocument/2006/relationships/hyperlink" Target="https://profiles.ihe.net/ITI/mCSD/ITI-90.html" TargetMode="External"/><Relationship Id="rId47" Type="http://schemas.openxmlformats.org/officeDocument/2006/relationships/hyperlink" Target="https://profiles.ihe.net/ITI/mCSD/ITI-90.html" TargetMode="External"/><Relationship Id="rId48" Type="http://schemas.openxmlformats.org/officeDocument/2006/relationships/hyperlink" Target="https://profiles.ihe.net/ITI/mCSD/ITI-90.html" TargetMode="External"/><Relationship Id="rId49" Type="http://schemas.openxmlformats.org/officeDocument/2006/relationships/hyperlink" Target="https://profiles.ihe.net/ITI/mCSD/ITI-90.html" TargetMode="External"/><Relationship Id="rId50" Type="http://schemas.openxmlformats.org/officeDocument/2006/relationships/hyperlink" Target="https://profiles.ihe.net/ITI/mCSD/ITI-90.html" TargetMode="External"/><Relationship Id="rId51" Type="http://schemas.openxmlformats.org/officeDocument/2006/relationships/hyperlink" Target="https://profiles.ihe.net/ITI/mCSD/ITI-90.html" TargetMode="External"/><Relationship Id="rId52" Type="http://schemas.openxmlformats.org/officeDocument/2006/relationships/hyperlink" Target="http://hl7.org/fhir/bundle.html" TargetMode="External"/><Relationship Id="rId53" Type="http://schemas.openxmlformats.org/officeDocument/2006/relationships/hyperlink" Target="https://worldhealthorganization.github.io/ddcc/StructureDefinition-DDCCSubmitHealthEventRequest.html" TargetMode="External"/><Relationship Id="rId54" Type="http://schemas.openxmlformats.org/officeDocument/2006/relationships/hyperlink" Target="https://worldhealthorganization.github.io/ddcc/StructureDefinition-DDCCSubmitHealthEventRequest.html" TargetMode="External"/><Relationship Id="rId55" Type="http://schemas.openxmlformats.org/officeDocument/2006/relationships/hyperlink" Target="http://hl7.org/fhir/bundle.html" TargetMode="External"/><Relationship Id="rId56" Type="http://schemas.openxmlformats.org/officeDocument/2006/relationships/hyperlink" Target="https://worldhealthorganization.github.io/ddcc/StructureDefinition-DDCCSubmitHealthEventResponse.html" TargetMode="External"/><Relationship Id="rId57" Type="http://schemas.openxmlformats.org/officeDocument/2006/relationships/hyperlink" Target="https://worldhealthorganization.github.io/ddcc/StructureDefinition-DDCCSubmitHealthEventResponse.html" TargetMode="External"/><Relationship Id="rId58" Type="http://schemas.openxmlformats.org/officeDocument/2006/relationships/hyperlink" Target="http://hl7.org/fhir/bundle.html" TargetMode="External"/><Relationship Id="rId59" Type="http://schemas.openxmlformats.org/officeDocument/2006/relationships/hyperlink" Target="https://worldhealthorganization.github.io/ddcc/StructureDefinition-DDCCDocument.html" TargetMode="External"/><Relationship Id="rId60" Type="http://schemas.openxmlformats.org/officeDocument/2006/relationships/hyperlink" Target="https://worldhealthorganization.github.io/ddcc/StructureDefinition-DDCCDocument.html" TargetMode="External"/><Relationship Id="rId61" Type="http://schemas.openxmlformats.org/officeDocument/2006/relationships/hyperlink" Target="http://hl7.org/fhir/bundle.html" TargetMode="External"/><Relationship Id="rId62" Type="http://schemas.openxmlformats.org/officeDocument/2006/relationships/hyperlink" Target="https://profiles.ihe.net/ITI/MHD/4.1.0/StructureDefinition-IHE.MHD.Minimal.ProvideBundle.html" TargetMode="External"/><Relationship Id="rId63" Type="http://schemas.openxmlformats.org/officeDocument/2006/relationships/hyperlink" Target="https://profiles.ihe.net/ITI/MHD/4.1.0/StructureDefinition-IHE.MHD.Minimal.ProvideBundle.html" TargetMode="External"/><Relationship Id="rId64" Type="http://schemas.openxmlformats.org/officeDocument/2006/relationships/hyperlink" Target="http://hl7.org/fhir/bundle.html" TargetMode="External"/><Relationship Id="rId65" Type="http://schemas.openxmlformats.org/officeDocument/2006/relationships/hyperlink" Target="https://profiles.ihe.net/ITI/MHD/StructureDefinition-IHE.MHD.FindDocumentReferencesComprehensiveResponseMessage.html" TargetMode="External"/><Relationship Id="rId66" Type="http://schemas.openxmlformats.org/officeDocument/2006/relationships/hyperlink" Target="https://profiles.ihe.net/ITI/MHD/StructureDefinition-IHE.MHD.FindDocumentReferencesComprehensiveResponseMessage.html" TargetMode="External"/><Relationship Id="rId67" Type="http://schemas.openxmlformats.org/officeDocument/2006/relationships/hyperlink" Target="http://hl7.org/fhir/bundle.html" TargetMode="External"/><Relationship Id="rId68" Type="http://schemas.openxmlformats.org/officeDocument/2006/relationships/hyperlink" Target="https://profiles.ihe.net/ITI/MHD/StructureDefinition-IHE.MHD.FindDocumentListsResponseMessage.html" TargetMode="External"/><Relationship Id="rId69" Type="http://schemas.openxmlformats.org/officeDocument/2006/relationships/hyperlink" Target="https://profiles.ihe.net/ITI/MHD/StructureDefinition-IHE.MHD.FindDocumentListsResponseMessage.html" TargetMode="External"/><Relationship Id="rId70" Type="http://schemas.openxmlformats.org/officeDocument/2006/relationships/table" Target="../tables/table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8" activeCellId="0" sqref="E28"/>
    </sheetView>
  </sheetViews>
  <sheetFormatPr defaultColWidth="10.83203125" defaultRowHeight="14" zeroHeight="false" outlineLevelRow="0" outlineLevelCol="0"/>
  <cols>
    <col collapsed="false" customWidth="false" hidden="false" outlineLevel="0" max="1024" min="1" style="1" width="10.82"/>
  </cols>
  <sheetData>
    <row r="1" customFormat="false" ht="18" hidden="false" customHeight="false" outlineLevel="0" collapsed="false">
      <c r="A1" s="2" t="s">
        <v>0</v>
      </c>
    </row>
    <row r="3" customFormat="false" ht="14" hidden="false" customHeight="false" outlineLevel="0" collapsed="false">
      <c r="A3" s="3" t="s">
        <v>1</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5" activeCellId="0" sqref="C25"/>
    </sheetView>
  </sheetViews>
  <sheetFormatPr defaultColWidth="10.83203125" defaultRowHeight="14" zeroHeight="false" outlineLevelRow="0" outlineLevelCol="0"/>
  <cols>
    <col collapsed="false" customWidth="true" hidden="false" outlineLevel="0" max="1" min="1" style="1" width="24.18"/>
    <col collapsed="false" customWidth="true" hidden="false" outlineLevel="0" max="2" min="2" style="1" width="26.82"/>
    <col collapsed="false" customWidth="true" hidden="false" outlineLevel="0" max="3" min="3" style="1" width="33.82"/>
    <col collapsed="false" customWidth="false" hidden="false" outlineLevel="0" max="1024" min="4" style="1" width="10.82"/>
  </cols>
  <sheetData>
    <row r="1" customFormat="false" ht="18" hidden="false" customHeight="false" outlineLevel="0" collapsed="false">
      <c r="A1" s="2" t="s">
        <v>2</v>
      </c>
    </row>
    <row r="3" customFormat="false" ht="14" hidden="false" customHeight="false" outlineLevel="0" collapsed="false">
      <c r="A3" s="4" t="s">
        <v>3</v>
      </c>
    </row>
    <row r="4" customFormat="false" ht="14.15" hidden="false" customHeight="true" outlineLevel="0" collapsed="false">
      <c r="A4" s="1" t="s">
        <v>4</v>
      </c>
      <c r="B4" s="1" t="s">
        <v>5</v>
      </c>
      <c r="C4" s="1" t="s">
        <v>6</v>
      </c>
    </row>
    <row r="5" customFormat="false" ht="14.15" hidden="false" customHeight="true" outlineLevel="0" collapsed="false"/>
    <row r="6" customFormat="false" ht="28" hidden="false" customHeight="true" outlineLevel="0" collapsed="false"/>
    <row r="7" customFormat="false" ht="14.15" hidden="false" customHeight="true" outlineLevel="0" collapsed="false"/>
    <row r="9" customFormat="false" ht="14" hidden="false" customHeight="false" outlineLevel="0" collapsed="false">
      <c r="A9" s="4" t="s">
        <v>7</v>
      </c>
    </row>
    <row r="10" customFormat="false" ht="14" hidden="false" customHeight="false" outlineLevel="0" collapsed="false">
      <c r="A10" s="1" t="s">
        <v>8</v>
      </c>
    </row>
    <row r="11" customFormat="false" ht="14" hidden="false" customHeight="false" outlineLevel="0" collapsed="false">
      <c r="A11" s="1" t="s">
        <v>9</v>
      </c>
      <c r="B11" s="1" t="s">
        <v>10</v>
      </c>
      <c r="C11" s="1" t="s">
        <v>5</v>
      </c>
      <c r="D11" s="1" t="s">
        <v>4</v>
      </c>
    </row>
    <row r="16" customFormat="false" ht="14" hidden="false" customHeight="false" outlineLevel="0" collapsed="false">
      <c r="A16" s="4" t="s">
        <v>11</v>
      </c>
    </row>
    <row r="17" customFormat="false" ht="14" hidden="false" customHeight="false" outlineLevel="0" collapsed="false">
      <c r="A17" s="1" t="s">
        <v>12</v>
      </c>
    </row>
    <row r="18" customFormat="false" ht="14" hidden="false" customHeight="false" outlineLevel="0" collapsed="false">
      <c r="A18" s="1" t="s">
        <v>13</v>
      </c>
      <c r="B18" s="1" t="s">
        <v>10</v>
      </c>
      <c r="C18" s="1" t="s">
        <v>5</v>
      </c>
      <c r="D18" s="1" t="s">
        <v>4</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8" activeCellId="0" sqref="B18"/>
    </sheetView>
  </sheetViews>
  <sheetFormatPr defaultColWidth="10.83203125" defaultRowHeight="14" zeroHeight="false" outlineLevelRow="0" outlineLevelCol="0"/>
  <cols>
    <col collapsed="false" customWidth="true" hidden="false" outlineLevel="0" max="1" min="1" style="1" width="25.18"/>
    <col collapsed="false" customWidth="true" hidden="false" outlineLevel="0" max="2" min="2" style="1" width="85.73"/>
    <col collapsed="false" customWidth="false" hidden="false" outlineLevel="0" max="1024" min="3" style="1" width="10.82"/>
  </cols>
  <sheetData>
    <row r="1" customFormat="false" ht="18.75" hidden="false" customHeight="true" outlineLevel="0" collapsed="false">
      <c r="A1" s="5" t="s">
        <v>14</v>
      </c>
      <c r="B1" s="6"/>
    </row>
    <row r="2" customFormat="false" ht="13.5" hidden="false" customHeight="true" outlineLevel="0" collapsed="false">
      <c r="A2" s="5"/>
      <c r="B2" s="6"/>
    </row>
    <row r="3" customFormat="false" ht="13.5" hidden="false" customHeight="true" outlineLevel="0" collapsed="false">
      <c r="A3" s="7" t="s">
        <v>15</v>
      </c>
      <c r="B3" s="7"/>
    </row>
    <row r="4" customFormat="false" ht="13.5" hidden="false" customHeight="true" outlineLevel="0" collapsed="false">
      <c r="A4" s="5"/>
      <c r="B4" s="6"/>
    </row>
    <row r="5" customFormat="false" ht="13.5" hidden="false" customHeight="true" outlineLevel="0" collapsed="false">
      <c r="A5" s="3" t="s">
        <v>1</v>
      </c>
      <c r="B5" s="6"/>
    </row>
    <row r="7" customFormat="false" ht="15.5" hidden="false" customHeight="false" outlineLevel="0" collapsed="false">
      <c r="A7" s="7" t="s">
        <v>16</v>
      </c>
      <c r="B7" s="7"/>
    </row>
    <row r="9" customFormat="false" ht="15.5" hidden="false" customHeight="false" outlineLevel="0" collapsed="false">
      <c r="A9" s="8" t="s">
        <v>17</v>
      </c>
      <c r="B9" s="8" t="s">
        <v>18</v>
      </c>
    </row>
    <row r="10" customFormat="false" ht="14" hidden="false" customHeight="false" outlineLevel="0" collapsed="false">
      <c r="A10" s="9" t="s">
        <v>19</v>
      </c>
      <c r="B10" s="9" t="s">
        <v>20</v>
      </c>
    </row>
    <row r="11" customFormat="false" ht="14" hidden="false" customHeight="false" outlineLevel="0" collapsed="false">
      <c r="A11" s="9" t="s">
        <v>21</v>
      </c>
      <c r="B11" s="9" t="s">
        <v>22</v>
      </c>
    </row>
    <row r="12" customFormat="false" ht="14" hidden="false" customHeight="false" outlineLevel="0" collapsed="false">
      <c r="A12" s="9" t="s">
        <v>23</v>
      </c>
      <c r="B12" s="9"/>
    </row>
    <row r="13" customFormat="false" ht="14" hidden="false" customHeight="false" outlineLevel="0" collapsed="false">
      <c r="A13" s="9" t="s">
        <v>24</v>
      </c>
      <c r="B13" s="9" t="s">
        <v>25</v>
      </c>
    </row>
    <row r="14" customFormat="false" ht="13.8" hidden="false" customHeight="false" outlineLevel="0" collapsed="false">
      <c r="A14" s="9" t="s">
        <v>26</v>
      </c>
      <c r="B14" s="10" t="s">
        <v>27</v>
      </c>
    </row>
    <row r="15" customFormat="false" ht="53.5" hidden="false" customHeight="true" outlineLevel="0" collapsed="false">
      <c r="A15" s="9" t="s">
        <v>28</v>
      </c>
      <c r="B15" s="10" t="s">
        <v>29</v>
      </c>
    </row>
    <row r="16" customFormat="false" ht="50.15" hidden="false" customHeight="true" outlineLevel="0" collapsed="false">
      <c r="A16" s="9" t="s">
        <v>30</v>
      </c>
      <c r="B16" s="11" t="s">
        <v>31</v>
      </c>
    </row>
    <row r="17" customFormat="false" ht="18.65" hidden="false" customHeight="true" outlineLevel="0" collapsed="false">
      <c r="A17" s="9" t="s">
        <v>32</v>
      </c>
      <c r="B17" s="9" t="s">
        <v>33</v>
      </c>
    </row>
    <row r="18" customFormat="false" ht="77.5" hidden="false" customHeight="true" outlineLevel="0" collapsed="false">
      <c r="A18" s="12" t="s">
        <v>34</v>
      </c>
      <c r="B18" s="11" t="s">
        <v>35</v>
      </c>
    </row>
    <row r="19" customFormat="false" ht="80.15" hidden="false" customHeight="true" outlineLevel="0" collapsed="false">
      <c r="A19" s="9" t="s">
        <v>36</v>
      </c>
      <c r="B19" s="11" t="s">
        <v>37</v>
      </c>
    </row>
    <row r="20" customFormat="false" ht="20.15" hidden="false" customHeight="true" outlineLevel="0" collapsed="false">
      <c r="A20" s="9" t="s">
        <v>38</v>
      </c>
      <c r="B20" s="13" t="s">
        <v>39</v>
      </c>
    </row>
    <row r="23" customFormat="false" ht="15.5" hidden="false" customHeight="false" outlineLevel="0" collapsed="false">
      <c r="A23" s="14" t="s">
        <v>40</v>
      </c>
      <c r="B23" s="14"/>
    </row>
    <row r="24" s="15" customFormat="true" ht="15.5" hidden="false" customHeight="false" outlineLevel="0" collapsed="false">
      <c r="A24" s="8"/>
    </row>
    <row r="25" s="15" customFormat="true" ht="15.5" hidden="false" customHeight="false" outlineLevel="0" collapsed="false">
      <c r="A25" s="8" t="s">
        <v>19</v>
      </c>
      <c r="B25" s="8" t="s">
        <v>18</v>
      </c>
    </row>
    <row r="26" customFormat="false" ht="91.5" hidden="false" customHeight="true" outlineLevel="0" collapsed="false">
      <c r="A26" s="11" t="s">
        <v>41</v>
      </c>
      <c r="B26" s="11" t="s">
        <v>42</v>
      </c>
    </row>
    <row r="27" customFormat="false" ht="81.65" hidden="false" customHeight="true" outlineLevel="0" collapsed="false">
      <c r="A27" s="16" t="s">
        <v>43</v>
      </c>
      <c r="B27" s="11" t="s">
        <v>44</v>
      </c>
    </row>
    <row r="28" customFormat="false" ht="57.65" hidden="false" customHeight="true" outlineLevel="0" collapsed="false">
      <c r="A28" s="11" t="s">
        <v>45</v>
      </c>
      <c r="B28" s="11" t="s">
        <v>46</v>
      </c>
    </row>
    <row r="29" customFormat="false" ht="57.65" hidden="false" customHeight="true" outlineLevel="0" collapsed="false">
      <c r="A29" s="11" t="s">
        <v>47</v>
      </c>
      <c r="B29" s="11" t="s">
        <v>48</v>
      </c>
    </row>
    <row r="30" customFormat="false" ht="48.65" hidden="false" customHeight="true" outlineLevel="0" collapsed="false">
      <c r="A30" s="11" t="s">
        <v>49</v>
      </c>
      <c r="B30" s="11" t="s">
        <v>50</v>
      </c>
    </row>
    <row r="32" customFormat="false" ht="14.5" hidden="false" customHeight="false" outlineLevel="0" collapsed="false">
      <c r="A32" s="17"/>
    </row>
  </sheetData>
  <mergeCells count="3">
    <mergeCell ref="A3:B3"/>
    <mergeCell ref="A7:B7"/>
    <mergeCell ref="A23:B23"/>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7" activeCellId="0" sqref="B27"/>
    </sheetView>
  </sheetViews>
  <sheetFormatPr defaultColWidth="10.83203125" defaultRowHeight="14" zeroHeight="false" outlineLevelRow="0" outlineLevelCol="0"/>
  <cols>
    <col collapsed="false" customWidth="true" hidden="false" outlineLevel="0" max="1" min="1" style="1" width="12.83"/>
    <col collapsed="false" customWidth="true" hidden="false" outlineLevel="0" max="2" min="2" style="1" width="69.27"/>
    <col collapsed="false" customWidth="true" hidden="false" outlineLevel="0" max="4" min="3" style="1" width="24.72"/>
    <col collapsed="false" customWidth="true" hidden="false" outlineLevel="0" max="5" min="5" style="1" width="13.55"/>
    <col collapsed="false" customWidth="true" hidden="false" outlineLevel="0" max="6" min="6" style="1" width="13.82"/>
    <col collapsed="false" customWidth="true" hidden="false" outlineLevel="0" max="7" min="7" style="1" width="14.16"/>
    <col collapsed="false" customWidth="true" hidden="false" outlineLevel="0" max="8" min="8" style="1" width="13.55"/>
    <col collapsed="false" customWidth="false" hidden="false" outlineLevel="0" max="1024" min="9" style="1" width="10.82"/>
  </cols>
  <sheetData>
    <row r="1" customFormat="false" ht="18" hidden="false" customHeight="false" outlineLevel="0" collapsed="false">
      <c r="A1" s="2" t="s">
        <v>51</v>
      </c>
      <c r="B1" s="2"/>
      <c r="C1" s="2"/>
      <c r="D1" s="2"/>
    </row>
    <row r="3" customFormat="false" ht="14" hidden="false" customHeight="false" outlineLevel="0" collapsed="false">
      <c r="A3" s="1" t="s">
        <v>52</v>
      </c>
    </row>
    <row r="4" customFormat="false" ht="14.5" hidden="false" customHeight="false" outlineLevel="0" collapsed="false"/>
    <row r="5" customFormat="false" ht="31" hidden="false" customHeight="true" outlineLevel="0" collapsed="false">
      <c r="A5" s="18" t="s">
        <v>53</v>
      </c>
      <c r="B5" s="18" t="s">
        <v>54</v>
      </c>
      <c r="C5" s="19" t="s">
        <v>55</v>
      </c>
      <c r="D5" s="19"/>
      <c r="E5" s="20" t="s">
        <v>56</v>
      </c>
      <c r="F5" s="20"/>
      <c r="G5" s="20"/>
      <c r="H5" s="20"/>
    </row>
    <row r="6" customFormat="false" ht="27.75" hidden="false" customHeight="true" outlineLevel="0" collapsed="false">
      <c r="A6" s="18"/>
      <c r="B6" s="18"/>
      <c r="C6" s="21" t="s">
        <v>57</v>
      </c>
      <c r="D6" s="22" t="s">
        <v>58</v>
      </c>
      <c r="E6" s="23" t="s">
        <v>59</v>
      </c>
      <c r="F6" s="24" t="s">
        <v>60</v>
      </c>
      <c r="G6" s="24" t="s">
        <v>61</v>
      </c>
      <c r="H6" s="25" t="s">
        <v>62</v>
      </c>
    </row>
    <row r="7" customFormat="false" ht="15.5" hidden="false" customHeight="false" outlineLevel="0" collapsed="false">
      <c r="A7" s="26" t="s">
        <v>63</v>
      </c>
      <c r="B7" s="27" t="s">
        <v>64</v>
      </c>
      <c r="C7" s="28" t="n">
        <f aca="false">SUM(C8:C12)</f>
        <v>0</v>
      </c>
      <c r="D7" s="28" t="n">
        <f aca="false">SUM(D8:D12)</f>
        <v>20</v>
      </c>
      <c r="E7" s="28" t="n">
        <f aca="false">SUM(E8:E12)</f>
        <v>0</v>
      </c>
      <c r="F7" s="28" t="n">
        <f aca="false">SUM(F8:F12)</f>
        <v>86</v>
      </c>
      <c r="G7" s="29"/>
      <c r="H7" s="29" t="n">
        <f aca="false">(G8*35%)+(G9*30%)+(G10*15%)+(G11*10%)+(G12*10%)</f>
        <v>0</v>
      </c>
    </row>
    <row r="8" customFormat="false" ht="14" hidden="false" customHeight="false" outlineLevel="0" collapsed="false">
      <c r="A8" s="30"/>
      <c r="B8" s="31" t="s">
        <v>41</v>
      </c>
      <c r="C8" s="32"/>
      <c r="D8" s="32" t="n">
        <f aca="false">COUNTIF('DDCC Interoperability Criteria'!H4:H58,"Required")</f>
        <v>12</v>
      </c>
      <c r="E8" s="32"/>
      <c r="F8" s="32" t="n">
        <f aca="false">COUNTA('DDCC Interoperability Criteria'!E4:E58)</f>
        <v>55</v>
      </c>
      <c r="G8" s="33"/>
      <c r="H8" s="33"/>
    </row>
    <row r="9" customFormat="false" ht="14" hidden="false" customHeight="false" outlineLevel="0" collapsed="false">
      <c r="A9" s="34"/>
      <c r="B9" s="35" t="s">
        <v>43</v>
      </c>
      <c r="C9" s="36"/>
      <c r="D9" s="36" t="n">
        <f aca="false">COUNTIF('DDCC Interoperability Criteria'!H59:H76,"Required")</f>
        <v>6</v>
      </c>
      <c r="E9" s="36"/>
      <c r="F9" s="36" t="n">
        <f aca="false">COUNTA('DDCC Interoperability Criteria'!E59:E76)</f>
        <v>18</v>
      </c>
      <c r="G9" s="37"/>
      <c r="H9" s="37"/>
    </row>
    <row r="10" customFormat="false" ht="14" hidden="false" customHeight="false" outlineLevel="0" collapsed="false">
      <c r="A10" s="30"/>
      <c r="B10" s="31" t="s">
        <v>45</v>
      </c>
      <c r="C10" s="32"/>
      <c r="D10" s="32" t="n">
        <f aca="false">COUNTIF('DDCC Interoperability Criteria'!H77:H78,"Required")</f>
        <v>2</v>
      </c>
      <c r="E10" s="32"/>
      <c r="F10" s="32" t="n">
        <f aca="false">COUNTA('DDCC Interoperability Criteria'!E77:E78)</f>
        <v>2</v>
      </c>
      <c r="G10" s="33"/>
      <c r="H10" s="33"/>
    </row>
    <row r="11" customFormat="false" ht="14" hidden="false" customHeight="false" outlineLevel="0" collapsed="false">
      <c r="A11" s="34"/>
      <c r="B11" s="35" t="s">
        <v>47</v>
      </c>
      <c r="C11" s="36"/>
      <c r="D11" s="36" t="n">
        <f aca="false">COUNTIF('DDCC Interoperability Criteria'!H79:H82,"Required")</f>
        <v>0</v>
      </c>
      <c r="E11" s="36"/>
      <c r="F11" s="36" t="n">
        <f aca="false">COUNTA('DDCC Interoperability Criteria'!E79:E82)</f>
        <v>4</v>
      </c>
      <c r="G11" s="37"/>
      <c r="H11" s="37"/>
    </row>
    <row r="12" customFormat="false" ht="14.5" hidden="false" customHeight="false" outlineLevel="0" collapsed="false">
      <c r="A12" s="30"/>
      <c r="B12" s="31" t="s">
        <v>65</v>
      </c>
      <c r="C12" s="32"/>
      <c r="D12" s="32" t="n">
        <f aca="false">COUNTIF('DDCC Interoperability Criteria'!H83:H89,"Required")</f>
        <v>0</v>
      </c>
      <c r="E12" s="32"/>
      <c r="F12" s="32" t="n">
        <f aca="false">COUNTA('DDCC Interoperability Criteria'!E83:E89)</f>
        <v>7</v>
      </c>
      <c r="G12" s="33"/>
      <c r="H12" s="33"/>
    </row>
    <row r="13" customFormat="false" ht="15" hidden="false" customHeight="false" outlineLevel="0" collapsed="false">
      <c r="A13" s="38" t="s">
        <v>66</v>
      </c>
      <c r="B13" s="39"/>
      <c r="C13" s="40" t="n">
        <f aca="false">C7</f>
        <v>0</v>
      </c>
      <c r="D13" s="40" t="n">
        <f aca="false">D7</f>
        <v>20</v>
      </c>
      <c r="E13" s="40" t="n">
        <f aca="false">E7</f>
        <v>0</v>
      </c>
      <c r="F13" s="40" t="n">
        <f aca="false">F7</f>
        <v>86</v>
      </c>
      <c r="G13" s="41"/>
      <c r="H13" s="41"/>
    </row>
    <row r="14" customFormat="false" ht="14.5" hidden="false" customHeight="false" outlineLevel="0" collapsed="false"/>
    <row r="15" customFormat="false" ht="16" hidden="false" customHeight="false" outlineLevel="0" collapsed="false">
      <c r="F15" s="42"/>
      <c r="G15" s="43" t="s">
        <v>67</v>
      </c>
      <c r="H15" s="44" t="n">
        <f aca="false">H13</f>
        <v>0</v>
      </c>
    </row>
    <row r="16" customFormat="false" ht="16" hidden="false" customHeight="false" outlineLevel="0" collapsed="false">
      <c r="F16" s="45"/>
      <c r="G16" s="46" t="s">
        <v>68</v>
      </c>
      <c r="H16" s="47"/>
    </row>
    <row r="17" customFormat="false" ht="14.5" hidden="false" customHeight="false" outlineLevel="0" collapsed="false"/>
  </sheetData>
  <mergeCells count="4">
    <mergeCell ref="A5:A6"/>
    <mergeCell ref="B5:B6"/>
    <mergeCell ref="C5:D5"/>
    <mergeCell ref="E5:H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65"/>
  <sheetViews>
    <sheetView showFormulas="false" showGridLines="true" showRowColHeaders="true" showZeros="true" rightToLeft="false" tabSelected="false" showOutlineSymbols="true" defaultGridColor="true" view="normal" topLeftCell="C1" colorId="64" zoomScale="80" zoomScaleNormal="80" zoomScalePageLayoutView="100" workbookViewId="0">
      <pane xSplit="0" ySplit="3" topLeftCell="A4" activePane="bottomLeft" state="frozen"/>
      <selection pane="topLeft" activeCell="C1" activeCellId="0" sqref="C1"/>
      <selection pane="bottomLeft" activeCell="H4" activeCellId="0" sqref="H4"/>
    </sheetView>
  </sheetViews>
  <sheetFormatPr defaultColWidth="11.4609375" defaultRowHeight="14.5" zeroHeight="false" outlineLevelRow="0" outlineLevelCol="0"/>
  <cols>
    <col collapsed="false" customWidth="true" hidden="false" outlineLevel="0" max="1" min="1" style="48" width="7.27"/>
    <col collapsed="false" customWidth="true" hidden="false" outlineLevel="0" max="3" min="2" style="48" width="22.55"/>
    <col collapsed="false" customWidth="true" hidden="false" outlineLevel="0" max="4" min="4" style="9" width="22.55"/>
    <col collapsed="false" customWidth="true" hidden="false" outlineLevel="0" max="5" min="5" style="9" width="64.55"/>
    <col collapsed="false" customWidth="true" hidden="false" outlineLevel="0" max="6" min="6" style="9" width="27.54"/>
    <col collapsed="false" customWidth="true" hidden="false" outlineLevel="0" max="7" min="7" style="9" width="45.18"/>
    <col collapsed="false" customWidth="true" hidden="false" outlineLevel="0" max="8" min="8" style="9" width="23.45"/>
    <col collapsed="false" customWidth="true" hidden="false" outlineLevel="0" max="12" min="9" style="9" width="45.54"/>
    <col collapsed="false" customWidth="true" hidden="false" outlineLevel="0" max="13" min="13" style="49" width="45.54"/>
    <col collapsed="false" customWidth="true" hidden="false" outlineLevel="0" max="15" min="14" style="9" width="30.55"/>
    <col collapsed="false" customWidth="true" hidden="false" outlineLevel="0" max="16" min="16" style="48" width="28.03"/>
    <col collapsed="false" customWidth="true" hidden="false" outlineLevel="0" max="17" min="17" style="48" width="32.49"/>
    <col collapsed="false" customWidth="true" hidden="false" outlineLevel="0" max="18" min="18" style="48" width="23.95"/>
    <col collapsed="false" customWidth="true" hidden="false" outlineLevel="0" max="19" min="19" style="48" width="33.97"/>
    <col collapsed="false" customWidth="false" hidden="false" outlineLevel="0" max="1024" min="20" style="48" width="11.45"/>
  </cols>
  <sheetData>
    <row r="1" customFormat="false" ht="20.25" hidden="false" customHeight="true" outlineLevel="0" collapsed="false">
      <c r="A1" s="50" t="s">
        <v>69</v>
      </c>
      <c r="B1" s="51"/>
      <c r="C1" s="52"/>
    </row>
    <row r="2" customFormat="false" ht="15" hidden="false" customHeight="false" outlineLevel="0" collapsed="false"/>
    <row r="3" customFormat="false" ht="34" hidden="false" customHeight="true" outlineLevel="0" collapsed="false">
      <c r="B3" s="53" t="s">
        <v>70</v>
      </c>
      <c r="C3" s="53" t="s">
        <v>71</v>
      </c>
      <c r="D3" s="53" t="s">
        <v>23</v>
      </c>
      <c r="E3" s="54" t="s">
        <v>72</v>
      </c>
      <c r="F3" s="54" t="s">
        <v>73</v>
      </c>
      <c r="G3" s="54" t="s">
        <v>74</v>
      </c>
      <c r="H3" s="54" t="s">
        <v>75</v>
      </c>
      <c r="I3" s="54" t="s">
        <v>76</v>
      </c>
      <c r="J3" s="54" t="s">
        <v>77</v>
      </c>
      <c r="K3" s="54" t="s">
        <v>78</v>
      </c>
      <c r="L3" s="54" t="s">
        <v>79</v>
      </c>
      <c r="M3" s="54" t="s">
        <v>80</v>
      </c>
      <c r="N3" s="55" t="s">
        <v>81</v>
      </c>
      <c r="O3" s="55" t="s">
        <v>82</v>
      </c>
      <c r="P3" s="56" t="s">
        <v>83</v>
      </c>
      <c r="Q3" s="56" t="s">
        <v>84</v>
      </c>
      <c r="R3" s="56" t="s">
        <v>85</v>
      </c>
      <c r="S3" s="56" t="s">
        <v>86</v>
      </c>
    </row>
    <row r="4" customFormat="false" ht="58" hidden="false" customHeight="true" outlineLevel="0" collapsed="false">
      <c r="B4" s="57" t="s">
        <v>41</v>
      </c>
      <c r="C4" s="58" t="s">
        <v>87</v>
      </c>
      <c r="D4" s="59" t="s">
        <v>88</v>
      </c>
      <c r="E4" s="60" t="s">
        <v>89</v>
      </c>
      <c r="F4" s="58" t="s">
        <v>90</v>
      </c>
      <c r="G4" s="61" t="s">
        <v>90</v>
      </c>
      <c r="H4" s="61" t="s">
        <v>90</v>
      </c>
      <c r="I4" s="62" t="s">
        <v>91</v>
      </c>
      <c r="J4" s="63" t="s">
        <v>92</v>
      </c>
      <c r="K4" s="63" t="s">
        <v>93</v>
      </c>
      <c r="L4" s="63" t="s">
        <v>94</v>
      </c>
      <c r="M4" s="64"/>
      <c r="N4" s="65" t="s">
        <v>36</v>
      </c>
      <c r="O4" s="59" t="s">
        <v>95</v>
      </c>
      <c r="R4" s="66" t="s">
        <v>96</v>
      </c>
    </row>
    <row r="5" customFormat="false" ht="58" hidden="false" customHeight="true" outlineLevel="0" collapsed="false">
      <c r="B5" s="57" t="s">
        <v>41</v>
      </c>
      <c r="C5" s="58" t="s">
        <v>87</v>
      </c>
      <c r="D5" s="59" t="s">
        <v>97</v>
      </c>
      <c r="E5" s="60" t="s">
        <v>98</v>
      </c>
      <c r="F5" s="58" t="s">
        <v>90</v>
      </c>
      <c r="G5" s="61" t="s">
        <v>90</v>
      </c>
      <c r="H5" s="61" t="s">
        <v>90</v>
      </c>
      <c r="I5" s="67" t="s">
        <v>99</v>
      </c>
      <c r="J5" s="68" t="s">
        <v>100</v>
      </c>
      <c r="K5" s="68" t="s">
        <v>101</v>
      </c>
      <c r="L5" s="68" t="s">
        <v>102</v>
      </c>
      <c r="M5" s="69"/>
      <c r="N5" s="65" t="s">
        <v>36</v>
      </c>
      <c r="O5" s="59" t="s">
        <v>95</v>
      </c>
    </row>
    <row r="6" customFormat="false" ht="58" hidden="false" customHeight="true" outlineLevel="0" collapsed="false">
      <c r="B6" s="57" t="s">
        <v>41</v>
      </c>
      <c r="C6" s="58" t="s">
        <v>87</v>
      </c>
      <c r="D6" s="59" t="s">
        <v>103</v>
      </c>
      <c r="E6" s="70" t="s">
        <v>104</v>
      </c>
      <c r="F6" s="58" t="s">
        <v>90</v>
      </c>
      <c r="G6" s="58" t="s">
        <v>90</v>
      </c>
      <c r="H6" s="61" t="s">
        <v>90</v>
      </c>
      <c r="I6" s="67" t="s">
        <v>105</v>
      </c>
      <c r="J6" s="68" t="s">
        <v>106</v>
      </c>
      <c r="K6" s="68" t="s">
        <v>107</v>
      </c>
      <c r="L6" s="68" t="s">
        <v>108</v>
      </c>
      <c r="M6" s="69"/>
      <c r="N6" s="65" t="s">
        <v>36</v>
      </c>
      <c r="O6" s="59" t="s">
        <v>95</v>
      </c>
    </row>
    <row r="7" customFormat="false" ht="58" hidden="false" customHeight="true" outlineLevel="0" collapsed="false">
      <c r="B7" s="57" t="s">
        <v>41</v>
      </c>
      <c r="C7" s="58" t="s">
        <v>87</v>
      </c>
      <c r="D7" s="59" t="s">
        <v>109</v>
      </c>
      <c r="E7" s="60" t="s">
        <v>110</v>
      </c>
      <c r="F7" s="58" t="s">
        <v>90</v>
      </c>
      <c r="G7" s="61" t="s">
        <v>90</v>
      </c>
      <c r="H7" s="61" t="s">
        <v>90</v>
      </c>
      <c r="I7" s="67" t="s">
        <v>111</v>
      </c>
      <c r="J7" s="68" t="s">
        <v>112</v>
      </c>
      <c r="K7" s="68" t="s">
        <v>113</v>
      </c>
      <c r="L7" s="68" t="s">
        <v>114</v>
      </c>
      <c r="M7" s="69"/>
      <c r="N7" s="65" t="s">
        <v>36</v>
      </c>
      <c r="O7" s="59" t="s">
        <v>95</v>
      </c>
    </row>
    <row r="8" customFormat="false" ht="58" hidden="false" customHeight="true" outlineLevel="0" collapsed="false">
      <c r="B8" s="57" t="s">
        <v>41</v>
      </c>
      <c r="C8" s="58" t="s">
        <v>87</v>
      </c>
      <c r="D8" s="59" t="s">
        <v>115</v>
      </c>
      <c r="E8" s="60" t="s">
        <v>116</v>
      </c>
      <c r="F8" s="58" t="s">
        <v>90</v>
      </c>
      <c r="G8" s="61" t="s">
        <v>90</v>
      </c>
      <c r="H8" s="61" t="s">
        <v>90</v>
      </c>
      <c r="I8" s="67" t="s">
        <v>91</v>
      </c>
      <c r="J8" s="67" t="s">
        <v>92</v>
      </c>
      <c r="K8" s="67" t="s">
        <v>93</v>
      </c>
      <c r="L8" s="67" t="s">
        <v>94</v>
      </c>
      <c r="M8" s="69"/>
      <c r="N8" s="65" t="s">
        <v>36</v>
      </c>
      <c r="O8" s="59" t="s">
        <v>95</v>
      </c>
    </row>
    <row r="9" customFormat="false" ht="58" hidden="false" customHeight="true" outlineLevel="0" collapsed="false">
      <c r="B9" s="57" t="s">
        <v>41</v>
      </c>
      <c r="C9" s="58" t="s">
        <v>87</v>
      </c>
      <c r="D9" s="59" t="s">
        <v>117</v>
      </c>
      <c r="E9" s="60" t="s">
        <v>118</v>
      </c>
      <c r="F9" s="58" t="s">
        <v>90</v>
      </c>
      <c r="G9" s="61" t="s">
        <v>90</v>
      </c>
      <c r="H9" s="61" t="s">
        <v>90</v>
      </c>
      <c r="I9" s="67" t="s">
        <v>119</v>
      </c>
      <c r="J9" s="68" t="s">
        <v>120</v>
      </c>
      <c r="K9" s="68" t="s">
        <v>121</v>
      </c>
      <c r="L9" s="68" t="s">
        <v>122</v>
      </c>
      <c r="M9" s="69"/>
      <c r="N9" s="65" t="s">
        <v>36</v>
      </c>
      <c r="O9" s="59" t="s">
        <v>95</v>
      </c>
    </row>
    <row r="10" customFormat="false" ht="58" hidden="false" customHeight="true" outlineLevel="0" collapsed="false">
      <c r="B10" s="57" t="s">
        <v>41</v>
      </c>
      <c r="C10" s="58" t="s">
        <v>87</v>
      </c>
      <c r="D10" s="59" t="s">
        <v>123</v>
      </c>
      <c r="E10" s="70" t="s">
        <v>124</v>
      </c>
      <c r="F10" s="58" t="s">
        <v>90</v>
      </c>
      <c r="G10" s="58" t="s">
        <v>90</v>
      </c>
      <c r="H10" s="61" t="s">
        <v>90</v>
      </c>
      <c r="I10" s="67" t="s">
        <v>105</v>
      </c>
      <c r="J10" s="68" t="s">
        <v>125</v>
      </c>
      <c r="K10" s="68" t="s">
        <v>126</v>
      </c>
      <c r="L10" s="68" t="s">
        <v>127</v>
      </c>
      <c r="M10" s="69"/>
      <c r="N10" s="65" t="s">
        <v>36</v>
      </c>
      <c r="O10" s="59" t="s">
        <v>95</v>
      </c>
    </row>
    <row r="11" customFormat="false" ht="58" hidden="false" customHeight="true" outlineLevel="0" collapsed="false">
      <c r="B11" s="57" t="s">
        <v>41</v>
      </c>
      <c r="C11" s="58" t="s">
        <v>87</v>
      </c>
      <c r="D11" s="59" t="s">
        <v>128</v>
      </c>
      <c r="E11" s="71" t="s">
        <v>129</v>
      </c>
      <c r="F11" s="58" t="s">
        <v>90</v>
      </c>
      <c r="G11" s="61" t="s">
        <v>90</v>
      </c>
      <c r="H11" s="61" t="s">
        <v>90</v>
      </c>
      <c r="I11" s="67" t="s">
        <v>130</v>
      </c>
      <c r="J11" s="68" t="s">
        <v>131</v>
      </c>
      <c r="K11" s="68" t="s">
        <v>132</v>
      </c>
      <c r="L11" s="68" t="s">
        <v>133</v>
      </c>
      <c r="M11" s="69"/>
      <c r="N11" s="65" t="s">
        <v>36</v>
      </c>
      <c r="O11" s="59" t="s">
        <v>95</v>
      </c>
    </row>
    <row r="12" customFormat="false" ht="58" hidden="false" customHeight="true" outlineLevel="0" collapsed="false">
      <c r="B12" s="57" t="s">
        <v>41</v>
      </c>
      <c r="C12" s="58" t="s">
        <v>134</v>
      </c>
      <c r="D12" s="59" t="s">
        <v>135</v>
      </c>
      <c r="E12" s="70" t="s">
        <v>136</v>
      </c>
      <c r="F12" s="58" t="s">
        <v>90</v>
      </c>
      <c r="G12" s="58" t="s">
        <v>90</v>
      </c>
      <c r="H12" s="61" t="s">
        <v>90</v>
      </c>
      <c r="I12" s="67" t="s">
        <v>137</v>
      </c>
      <c r="J12" s="68" t="s">
        <v>138</v>
      </c>
      <c r="K12" s="68" t="s">
        <v>139</v>
      </c>
      <c r="L12" s="68" t="s">
        <v>140</v>
      </c>
      <c r="M12" s="69"/>
      <c r="N12" s="65" t="s">
        <v>36</v>
      </c>
      <c r="O12" s="59" t="s">
        <v>141</v>
      </c>
      <c r="R12" s="72" t="s">
        <v>142</v>
      </c>
    </row>
    <row r="13" customFormat="false" ht="58" hidden="true" customHeight="true" outlineLevel="0" collapsed="false">
      <c r="B13" s="57" t="s">
        <v>41</v>
      </c>
      <c r="C13" s="58" t="s">
        <v>134</v>
      </c>
      <c r="D13" s="59" t="s">
        <v>143</v>
      </c>
      <c r="E13" s="60" t="s">
        <v>144</v>
      </c>
      <c r="F13" s="61" t="s">
        <v>90</v>
      </c>
      <c r="G13" s="58" t="s">
        <v>90</v>
      </c>
      <c r="H13" s="61" t="s">
        <v>90</v>
      </c>
      <c r="I13" s="67" t="s">
        <v>145</v>
      </c>
      <c r="J13" s="68" t="s">
        <v>146</v>
      </c>
      <c r="K13" s="68"/>
      <c r="L13" s="68"/>
      <c r="M13" s="69"/>
      <c r="N13" s="65" t="s">
        <v>32</v>
      </c>
      <c r="O13" s="59"/>
    </row>
    <row r="14" customFormat="false" ht="58" hidden="false" customHeight="true" outlineLevel="0" collapsed="false">
      <c r="B14" s="57" t="s">
        <v>41</v>
      </c>
      <c r="C14" s="58" t="s">
        <v>134</v>
      </c>
      <c r="D14" s="59" t="s">
        <v>147</v>
      </c>
      <c r="E14" s="70" t="s">
        <v>148</v>
      </c>
      <c r="F14" s="58" t="s">
        <v>90</v>
      </c>
      <c r="G14" s="58" t="s">
        <v>90</v>
      </c>
      <c r="H14" s="61" t="s">
        <v>90</v>
      </c>
      <c r="I14" s="67" t="s">
        <v>149</v>
      </c>
      <c r="J14" s="68" t="s">
        <v>150</v>
      </c>
      <c r="K14" s="68" t="s">
        <v>151</v>
      </c>
      <c r="L14" s="68" t="s">
        <v>152</v>
      </c>
      <c r="M14" s="69"/>
      <c r="N14" s="65" t="s">
        <v>36</v>
      </c>
      <c r="O14" s="59" t="s">
        <v>141</v>
      </c>
      <c r="R14" s="72" t="s">
        <v>142</v>
      </c>
    </row>
    <row r="15" customFormat="false" ht="58" hidden="false" customHeight="true" outlineLevel="0" collapsed="false">
      <c r="B15" s="57" t="s">
        <v>41</v>
      </c>
      <c r="C15" s="58" t="s">
        <v>134</v>
      </c>
      <c r="D15" s="59" t="s">
        <v>153</v>
      </c>
      <c r="E15" s="60" t="s">
        <v>154</v>
      </c>
      <c r="F15" s="58" t="s">
        <v>90</v>
      </c>
      <c r="G15" s="58" t="s">
        <v>90</v>
      </c>
      <c r="H15" s="61" t="s">
        <v>90</v>
      </c>
      <c r="I15" s="67" t="s">
        <v>155</v>
      </c>
      <c r="J15" s="68" t="s">
        <v>156</v>
      </c>
      <c r="K15" s="68" t="s">
        <v>157</v>
      </c>
      <c r="L15" s="68" t="s">
        <v>158</v>
      </c>
      <c r="M15" s="69"/>
      <c r="N15" s="65" t="s">
        <v>36</v>
      </c>
      <c r="O15" s="59" t="s">
        <v>159</v>
      </c>
      <c r="Q15" s="73" t="s">
        <v>160</v>
      </c>
    </row>
    <row r="16" customFormat="false" ht="65.5" hidden="false" customHeight="false" outlineLevel="0" collapsed="false">
      <c r="B16" s="57" t="s">
        <v>41</v>
      </c>
      <c r="C16" s="58" t="s">
        <v>134</v>
      </c>
      <c r="D16" s="59" t="s">
        <v>161</v>
      </c>
      <c r="E16" s="60" t="s">
        <v>162</v>
      </c>
      <c r="F16" s="58" t="s">
        <v>90</v>
      </c>
      <c r="G16" s="58" t="s">
        <v>90</v>
      </c>
      <c r="H16" s="61" t="s">
        <v>90</v>
      </c>
      <c r="I16" s="67" t="s">
        <v>163</v>
      </c>
      <c r="J16" s="68" t="s">
        <v>164</v>
      </c>
      <c r="K16" s="68" t="s">
        <v>165</v>
      </c>
      <c r="L16" s="68" t="s">
        <v>166</v>
      </c>
      <c r="M16" s="69"/>
      <c r="N16" s="65" t="s">
        <v>36</v>
      </c>
      <c r="O16" s="59" t="s">
        <v>167</v>
      </c>
      <c r="P16" s="73" t="s">
        <v>168</v>
      </c>
    </row>
    <row r="17" customFormat="false" ht="58" hidden="false" customHeight="true" outlineLevel="0" collapsed="false">
      <c r="B17" s="57" t="s">
        <v>41</v>
      </c>
      <c r="C17" s="58" t="s">
        <v>169</v>
      </c>
      <c r="D17" s="59" t="s">
        <v>170</v>
      </c>
      <c r="E17" s="70" t="s">
        <v>171</v>
      </c>
      <c r="F17" s="58" t="s">
        <v>90</v>
      </c>
      <c r="G17" s="58" t="s">
        <v>90</v>
      </c>
      <c r="H17" s="61" t="s">
        <v>90</v>
      </c>
      <c r="I17" s="67" t="s">
        <v>137</v>
      </c>
      <c r="J17" s="68" t="s">
        <v>138</v>
      </c>
      <c r="K17" s="68" t="s">
        <v>172</v>
      </c>
      <c r="L17" s="68" t="s">
        <v>140</v>
      </c>
      <c r="M17" s="69"/>
      <c r="N17" s="65" t="s">
        <v>36</v>
      </c>
      <c r="O17" s="59" t="s">
        <v>141</v>
      </c>
      <c r="R17" s="72" t="s">
        <v>142</v>
      </c>
    </row>
    <row r="18" customFormat="false" ht="58" hidden="false" customHeight="true" outlineLevel="0" collapsed="false">
      <c r="B18" s="57" t="s">
        <v>41</v>
      </c>
      <c r="C18" s="58" t="s">
        <v>169</v>
      </c>
      <c r="D18" s="59" t="s">
        <v>173</v>
      </c>
      <c r="E18" s="60" t="s">
        <v>174</v>
      </c>
      <c r="F18" s="58" t="s">
        <v>90</v>
      </c>
      <c r="G18" s="58" t="s">
        <v>90</v>
      </c>
      <c r="H18" s="61" t="s">
        <v>90</v>
      </c>
      <c r="I18" s="67" t="s">
        <v>175</v>
      </c>
      <c r="J18" s="68" t="s">
        <v>176</v>
      </c>
      <c r="K18" s="68" t="s">
        <v>177</v>
      </c>
      <c r="L18" s="68" t="s">
        <v>178</v>
      </c>
      <c r="M18" s="69"/>
      <c r="N18" s="65" t="s">
        <v>36</v>
      </c>
      <c r="O18" s="59" t="s">
        <v>159</v>
      </c>
      <c r="Q18" s="73" t="s">
        <v>160</v>
      </c>
    </row>
    <row r="19" customFormat="false" ht="58" hidden="true" customHeight="true" outlineLevel="0" collapsed="false">
      <c r="B19" s="57" t="s">
        <v>41</v>
      </c>
      <c r="C19" s="58" t="s">
        <v>169</v>
      </c>
      <c r="D19" s="59" t="s">
        <v>179</v>
      </c>
      <c r="E19" s="60" t="s">
        <v>180</v>
      </c>
      <c r="F19" s="58" t="s">
        <v>90</v>
      </c>
      <c r="G19" s="58" t="s">
        <v>90</v>
      </c>
      <c r="H19" s="61" t="s">
        <v>90</v>
      </c>
      <c r="I19" s="67" t="s">
        <v>181</v>
      </c>
      <c r="J19" s="68" t="s">
        <v>182</v>
      </c>
      <c r="K19" s="68"/>
      <c r="L19" s="68"/>
      <c r="M19" s="69"/>
      <c r="N19" s="65" t="s">
        <v>32</v>
      </c>
      <c r="O19" s="59"/>
    </row>
    <row r="20" customFormat="false" ht="58" hidden="false" customHeight="true" outlineLevel="0" collapsed="false">
      <c r="B20" s="57" t="s">
        <v>41</v>
      </c>
      <c r="C20" s="58" t="s">
        <v>169</v>
      </c>
      <c r="D20" s="59" t="s">
        <v>183</v>
      </c>
      <c r="E20" s="70" t="s">
        <v>184</v>
      </c>
      <c r="F20" s="58" t="s">
        <v>90</v>
      </c>
      <c r="G20" s="58" t="s">
        <v>90</v>
      </c>
      <c r="H20" s="61" t="s">
        <v>90</v>
      </c>
      <c r="I20" s="67" t="s">
        <v>149</v>
      </c>
      <c r="J20" s="68" t="s">
        <v>150</v>
      </c>
      <c r="K20" s="68" t="s">
        <v>151</v>
      </c>
      <c r="L20" s="68" t="s">
        <v>152</v>
      </c>
      <c r="M20" s="69"/>
      <c r="N20" s="65" t="s">
        <v>36</v>
      </c>
      <c r="O20" s="59" t="s">
        <v>141</v>
      </c>
      <c r="R20" s="72" t="s">
        <v>142</v>
      </c>
    </row>
    <row r="21" customFormat="false" ht="58" hidden="false" customHeight="true" outlineLevel="0" collapsed="false">
      <c r="B21" s="57" t="s">
        <v>41</v>
      </c>
      <c r="C21" s="58" t="s">
        <v>169</v>
      </c>
      <c r="D21" s="59" t="s">
        <v>185</v>
      </c>
      <c r="E21" s="60" t="s">
        <v>186</v>
      </c>
      <c r="F21" s="58" t="s">
        <v>90</v>
      </c>
      <c r="G21" s="58" t="s">
        <v>90</v>
      </c>
      <c r="H21" s="61" t="s">
        <v>90</v>
      </c>
      <c r="I21" s="67" t="s">
        <v>155</v>
      </c>
      <c r="J21" s="68" t="s">
        <v>156</v>
      </c>
      <c r="K21" s="68" t="s">
        <v>187</v>
      </c>
      <c r="L21" s="68" t="s">
        <v>158</v>
      </c>
      <c r="M21" s="69"/>
      <c r="N21" s="65" t="s">
        <v>36</v>
      </c>
      <c r="O21" s="59" t="s">
        <v>159</v>
      </c>
      <c r="Q21" s="73" t="s">
        <v>160</v>
      </c>
    </row>
    <row r="22" customFormat="false" ht="65.5" hidden="false" customHeight="false" outlineLevel="0" collapsed="false">
      <c r="B22" s="57" t="s">
        <v>41</v>
      </c>
      <c r="C22" s="58" t="s">
        <v>169</v>
      </c>
      <c r="D22" s="59" t="s">
        <v>188</v>
      </c>
      <c r="E22" s="60" t="s">
        <v>189</v>
      </c>
      <c r="F22" s="58" t="s">
        <v>90</v>
      </c>
      <c r="G22" s="58" t="s">
        <v>90</v>
      </c>
      <c r="H22" s="61" t="s">
        <v>90</v>
      </c>
      <c r="I22" s="67" t="s">
        <v>190</v>
      </c>
      <c r="J22" s="68" t="s">
        <v>191</v>
      </c>
      <c r="K22" s="68" t="s">
        <v>192</v>
      </c>
      <c r="L22" s="68" t="s">
        <v>193</v>
      </c>
      <c r="M22" s="69"/>
      <c r="N22" s="65" t="s">
        <v>36</v>
      </c>
      <c r="O22" s="59" t="s">
        <v>167</v>
      </c>
      <c r="P22" s="73" t="s">
        <v>168</v>
      </c>
    </row>
    <row r="23" customFormat="false" ht="58" hidden="false" customHeight="true" outlineLevel="0" collapsed="false">
      <c r="B23" s="57" t="s">
        <v>41</v>
      </c>
      <c r="C23" s="58" t="s">
        <v>194</v>
      </c>
      <c r="D23" s="59" t="s">
        <v>195</v>
      </c>
      <c r="E23" s="70" t="s">
        <v>196</v>
      </c>
      <c r="F23" s="61" t="s">
        <v>90</v>
      </c>
      <c r="G23" s="58" t="s">
        <v>90</v>
      </c>
      <c r="H23" s="61" t="s">
        <v>90</v>
      </c>
      <c r="I23" s="67" t="s">
        <v>137</v>
      </c>
      <c r="J23" s="68" t="s">
        <v>138</v>
      </c>
      <c r="K23" s="68" t="s">
        <v>172</v>
      </c>
      <c r="L23" s="68" t="s">
        <v>140</v>
      </c>
      <c r="M23" s="69"/>
      <c r="N23" s="65" t="s">
        <v>36</v>
      </c>
      <c r="O23" s="59" t="s">
        <v>142</v>
      </c>
      <c r="R23" s="72" t="s">
        <v>142</v>
      </c>
    </row>
    <row r="24" customFormat="false" ht="58" hidden="false" customHeight="true" outlineLevel="0" collapsed="false">
      <c r="B24" s="57" t="s">
        <v>41</v>
      </c>
      <c r="C24" s="58" t="s">
        <v>194</v>
      </c>
      <c r="D24" s="59" t="s">
        <v>197</v>
      </c>
      <c r="E24" s="60" t="s">
        <v>198</v>
      </c>
      <c r="F24" s="58" t="s">
        <v>90</v>
      </c>
      <c r="G24" s="58" t="s">
        <v>90</v>
      </c>
      <c r="H24" s="61" t="s">
        <v>90</v>
      </c>
      <c r="I24" s="67" t="s">
        <v>175</v>
      </c>
      <c r="J24" s="68" t="s">
        <v>176</v>
      </c>
      <c r="K24" s="68" t="s">
        <v>177</v>
      </c>
      <c r="L24" s="68" t="s">
        <v>178</v>
      </c>
      <c r="M24" s="69"/>
      <c r="N24" s="65" t="s">
        <v>36</v>
      </c>
      <c r="O24" s="59" t="s">
        <v>142</v>
      </c>
      <c r="R24" s="72" t="s">
        <v>142</v>
      </c>
    </row>
    <row r="25" customFormat="false" ht="58" hidden="true" customHeight="true" outlineLevel="0" collapsed="false">
      <c r="B25" s="57" t="s">
        <v>41</v>
      </c>
      <c r="C25" s="58" t="s">
        <v>194</v>
      </c>
      <c r="D25" s="59" t="s">
        <v>199</v>
      </c>
      <c r="E25" s="70" t="s">
        <v>200</v>
      </c>
      <c r="F25" s="61" t="s">
        <v>90</v>
      </c>
      <c r="G25" s="61" t="s">
        <v>90</v>
      </c>
      <c r="H25" s="61" t="s">
        <v>90</v>
      </c>
      <c r="I25" s="67" t="s">
        <v>181</v>
      </c>
      <c r="J25" s="68" t="s">
        <v>201</v>
      </c>
      <c r="K25" s="68"/>
      <c r="L25" s="68"/>
      <c r="M25" s="69"/>
      <c r="N25" s="65" t="s">
        <v>32</v>
      </c>
      <c r="O25" s="59"/>
    </row>
    <row r="26" customFormat="false" ht="58" hidden="false" customHeight="true" outlineLevel="0" collapsed="false">
      <c r="B26" s="57" t="s">
        <v>41</v>
      </c>
      <c r="C26" s="58" t="s">
        <v>194</v>
      </c>
      <c r="D26" s="59" t="s">
        <v>202</v>
      </c>
      <c r="E26" s="70" t="s">
        <v>203</v>
      </c>
      <c r="F26" s="61" t="s">
        <v>90</v>
      </c>
      <c r="G26" s="58" t="s">
        <v>90</v>
      </c>
      <c r="H26" s="61" t="s">
        <v>90</v>
      </c>
      <c r="I26" s="67" t="s">
        <v>149</v>
      </c>
      <c r="J26" s="68" t="s">
        <v>150</v>
      </c>
      <c r="K26" s="68" t="s">
        <v>151</v>
      </c>
      <c r="L26" s="68" t="s">
        <v>152</v>
      </c>
      <c r="M26" s="69"/>
      <c r="N26" s="65" t="s">
        <v>36</v>
      </c>
      <c r="O26" s="59" t="s">
        <v>142</v>
      </c>
      <c r="R26" s="72" t="s">
        <v>142</v>
      </c>
    </row>
    <row r="27" customFormat="false" ht="58" hidden="false" customHeight="true" outlineLevel="0" collapsed="false">
      <c r="B27" s="57" t="s">
        <v>41</v>
      </c>
      <c r="C27" s="58" t="s">
        <v>194</v>
      </c>
      <c r="D27" s="59" t="s">
        <v>204</v>
      </c>
      <c r="E27" s="60" t="s">
        <v>205</v>
      </c>
      <c r="F27" s="58" t="s">
        <v>90</v>
      </c>
      <c r="G27" s="58" t="s">
        <v>90</v>
      </c>
      <c r="H27" s="61" t="s">
        <v>90</v>
      </c>
      <c r="I27" s="67" t="s">
        <v>155</v>
      </c>
      <c r="J27" s="68" t="s">
        <v>156</v>
      </c>
      <c r="K27" s="68" t="s">
        <v>187</v>
      </c>
      <c r="L27" s="68" t="s">
        <v>158</v>
      </c>
      <c r="M27" s="69"/>
      <c r="N27" s="65" t="s">
        <v>36</v>
      </c>
      <c r="O27" s="59" t="s">
        <v>142</v>
      </c>
      <c r="R27" s="72" t="s">
        <v>142</v>
      </c>
    </row>
    <row r="28" customFormat="false" ht="58" hidden="false" customHeight="true" outlineLevel="0" collapsed="false">
      <c r="B28" s="57" t="s">
        <v>41</v>
      </c>
      <c r="C28" s="58" t="s">
        <v>194</v>
      </c>
      <c r="D28" s="59" t="s">
        <v>206</v>
      </c>
      <c r="E28" s="60" t="s">
        <v>207</v>
      </c>
      <c r="F28" s="58" t="s">
        <v>90</v>
      </c>
      <c r="G28" s="58" t="s">
        <v>90</v>
      </c>
      <c r="H28" s="61" t="s">
        <v>90</v>
      </c>
      <c r="I28" s="67" t="s">
        <v>190</v>
      </c>
      <c r="J28" s="68" t="s">
        <v>191</v>
      </c>
      <c r="K28" s="68" t="s">
        <v>192</v>
      </c>
      <c r="L28" s="68" t="s">
        <v>193</v>
      </c>
      <c r="M28" s="69"/>
      <c r="N28" s="65" t="s">
        <v>36</v>
      </c>
      <c r="O28" s="59" t="s">
        <v>142</v>
      </c>
      <c r="R28" s="72" t="s">
        <v>142</v>
      </c>
    </row>
    <row r="29" customFormat="false" ht="58" hidden="false" customHeight="true" outlineLevel="0" collapsed="false">
      <c r="B29" s="57" t="s">
        <v>41</v>
      </c>
      <c r="C29" s="58" t="s">
        <v>208</v>
      </c>
      <c r="D29" s="59" t="s">
        <v>209</v>
      </c>
      <c r="E29" s="60" t="s">
        <v>210</v>
      </c>
      <c r="F29" s="58" t="s">
        <v>90</v>
      </c>
      <c r="G29" s="58" t="s">
        <v>90</v>
      </c>
      <c r="H29" s="61" t="s">
        <v>90</v>
      </c>
      <c r="I29" s="67" t="s">
        <v>137</v>
      </c>
      <c r="J29" s="68" t="s">
        <v>138</v>
      </c>
      <c r="K29" s="68" t="s">
        <v>172</v>
      </c>
      <c r="L29" s="68" t="s">
        <v>140</v>
      </c>
      <c r="M29" s="69"/>
      <c r="N29" s="65" t="s">
        <v>36</v>
      </c>
      <c r="O29" s="59" t="s">
        <v>142</v>
      </c>
      <c r="R29" s="72" t="s">
        <v>142</v>
      </c>
    </row>
    <row r="30" customFormat="false" ht="58" hidden="true" customHeight="true" outlineLevel="0" collapsed="false">
      <c r="B30" s="57" t="s">
        <v>41</v>
      </c>
      <c r="C30" s="58" t="s">
        <v>208</v>
      </c>
      <c r="D30" s="59" t="s">
        <v>211</v>
      </c>
      <c r="E30" s="70" t="s">
        <v>212</v>
      </c>
      <c r="F30" s="58" t="s">
        <v>90</v>
      </c>
      <c r="G30" s="58" t="s">
        <v>90</v>
      </c>
      <c r="H30" s="61" t="s">
        <v>90</v>
      </c>
      <c r="I30" s="67" t="s">
        <v>181</v>
      </c>
      <c r="J30" s="68" t="s">
        <v>201</v>
      </c>
      <c r="K30" s="68"/>
      <c r="L30" s="68"/>
      <c r="M30" s="69"/>
      <c r="N30" s="65" t="s">
        <v>32</v>
      </c>
      <c r="O30" s="59"/>
    </row>
    <row r="31" customFormat="false" ht="58" hidden="false" customHeight="true" outlineLevel="0" collapsed="false">
      <c r="B31" s="57" t="s">
        <v>41</v>
      </c>
      <c r="C31" s="58" t="s">
        <v>208</v>
      </c>
      <c r="D31" s="59" t="s">
        <v>213</v>
      </c>
      <c r="E31" s="60" t="s">
        <v>214</v>
      </c>
      <c r="F31" s="58" t="s">
        <v>90</v>
      </c>
      <c r="G31" s="58" t="s">
        <v>90</v>
      </c>
      <c r="H31" s="61" t="s">
        <v>90</v>
      </c>
      <c r="I31" s="67" t="s">
        <v>149</v>
      </c>
      <c r="J31" s="68" t="s">
        <v>150</v>
      </c>
      <c r="K31" s="68" t="s">
        <v>215</v>
      </c>
      <c r="L31" s="68" t="s">
        <v>216</v>
      </c>
      <c r="M31" s="69"/>
      <c r="N31" s="65" t="s">
        <v>36</v>
      </c>
      <c r="O31" s="59" t="s">
        <v>142</v>
      </c>
      <c r="R31" s="72" t="s">
        <v>142</v>
      </c>
    </row>
    <row r="32" customFormat="false" ht="58" hidden="false" customHeight="true" outlineLevel="0" collapsed="false">
      <c r="B32" s="57" t="s">
        <v>41</v>
      </c>
      <c r="C32" s="58" t="s">
        <v>208</v>
      </c>
      <c r="D32" s="59" t="s">
        <v>217</v>
      </c>
      <c r="E32" s="60" t="s">
        <v>218</v>
      </c>
      <c r="F32" s="58" t="s">
        <v>90</v>
      </c>
      <c r="G32" s="58" t="s">
        <v>90</v>
      </c>
      <c r="H32" s="61" t="s">
        <v>90</v>
      </c>
      <c r="I32" s="67" t="s">
        <v>190</v>
      </c>
      <c r="J32" s="68" t="s">
        <v>191</v>
      </c>
      <c r="K32" s="68" t="s">
        <v>192</v>
      </c>
      <c r="L32" s="68" t="s">
        <v>193</v>
      </c>
      <c r="M32" s="69"/>
      <c r="N32" s="65" t="s">
        <v>36</v>
      </c>
      <c r="O32" s="59" t="s">
        <v>142</v>
      </c>
      <c r="R32" s="72" t="s">
        <v>142</v>
      </c>
    </row>
    <row r="33" customFormat="false" ht="58" hidden="true" customHeight="true" outlineLevel="0" collapsed="false">
      <c r="B33" s="57" t="s">
        <v>41</v>
      </c>
      <c r="C33" s="58" t="s">
        <v>219</v>
      </c>
      <c r="D33" s="59" t="s">
        <v>220</v>
      </c>
      <c r="E33" s="60" t="s">
        <v>221</v>
      </c>
      <c r="F33" s="58" t="s">
        <v>90</v>
      </c>
      <c r="G33" s="58" t="s">
        <v>90</v>
      </c>
      <c r="H33" s="61" t="s">
        <v>90</v>
      </c>
      <c r="I33" s="67" t="s">
        <v>222</v>
      </c>
      <c r="J33" s="68" t="s">
        <v>223</v>
      </c>
      <c r="K33" s="68" t="s">
        <v>224</v>
      </c>
      <c r="L33" s="68" t="s">
        <v>225</v>
      </c>
      <c r="M33" s="68" t="s">
        <v>226</v>
      </c>
      <c r="N33" s="65" t="s">
        <v>34</v>
      </c>
      <c r="O33" s="59" t="s">
        <v>227</v>
      </c>
    </row>
    <row r="34" customFormat="false" ht="58" hidden="true" customHeight="true" outlineLevel="0" collapsed="false">
      <c r="B34" s="57" t="s">
        <v>41</v>
      </c>
      <c r="C34" s="58" t="s">
        <v>219</v>
      </c>
      <c r="D34" s="59" t="s">
        <v>228</v>
      </c>
      <c r="E34" s="60" t="s">
        <v>229</v>
      </c>
      <c r="F34" s="61" t="s">
        <v>90</v>
      </c>
      <c r="G34" s="58" t="s">
        <v>90</v>
      </c>
      <c r="H34" s="61" t="s">
        <v>90</v>
      </c>
      <c r="I34" s="67" t="s">
        <v>230</v>
      </c>
      <c r="J34" s="68" t="s">
        <v>231</v>
      </c>
      <c r="K34" s="68" t="s">
        <v>232</v>
      </c>
      <c r="L34" s="68" t="s">
        <v>233</v>
      </c>
      <c r="M34" s="69"/>
      <c r="N34" s="65" t="s">
        <v>34</v>
      </c>
      <c r="O34" s="59" t="s">
        <v>227</v>
      </c>
    </row>
    <row r="35" customFormat="false" ht="58" hidden="true" customHeight="true" outlineLevel="0" collapsed="false">
      <c r="B35" s="57" t="s">
        <v>41</v>
      </c>
      <c r="C35" s="58" t="s">
        <v>219</v>
      </c>
      <c r="D35" s="59" t="s">
        <v>234</v>
      </c>
      <c r="E35" s="60" t="s">
        <v>235</v>
      </c>
      <c r="F35" s="61" t="s">
        <v>90</v>
      </c>
      <c r="G35" s="58" t="s">
        <v>90</v>
      </c>
      <c r="H35" s="61" t="s">
        <v>90</v>
      </c>
      <c r="I35" s="67" t="s">
        <v>236</v>
      </c>
      <c r="J35" s="68" t="s">
        <v>237</v>
      </c>
      <c r="K35" s="68" t="s">
        <v>238</v>
      </c>
      <c r="L35" s="68" t="s">
        <v>239</v>
      </c>
      <c r="M35" s="69"/>
      <c r="N35" s="65" t="s">
        <v>34</v>
      </c>
      <c r="O35" s="59" t="s">
        <v>227</v>
      </c>
    </row>
    <row r="36" customFormat="false" ht="58" hidden="true" customHeight="true" outlineLevel="0" collapsed="false">
      <c r="B36" s="57" t="s">
        <v>41</v>
      </c>
      <c r="C36" s="58" t="s">
        <v>219</v>
      </c>
      <c r="D36" s="59" t="s">
        <v>240</v>
      </c>
      <c r="E36" s="70" t="s">
        <v>241</v>
      </c>
      <c r="F36" s="58" t="s">
        <v>90</v>
      </c>
      <c r="G36" s="58" t="s">
        <v>90</v>
      </c>
      <c r="H36" s="61" t="s">
        <v>90</v>
      </c>
      <c r="I36" s="67" t="s">
        <v>242</v>
      </c>
      <c r="J36" s="68" t="s">
        <v>243</v>
      </c>
      <c r="K36" s="68" t="s">
        <v>244</v>
      </c>
      <c r="L36" s="68"/>
      <c r="M36" s="69"/>
      <c r="N36" s="65" t="s">
        <v>34</v>
      </c>
      <c r="O36" s="59" t="s">
        <v>227</v>
      </c>
    </row>
    <row r="37" customFormat="false" ht="58" hidden="false" customHeight="true" outlineLevel="0" collapsed="false">
      <c r="B37" s="57" t="s">
        <v>43</v>
      </c>
      <c r="C37" s="58" t="s">
        <v>245</v>
      </c>
      <c r="D37" s="59" t="s">
        <v>246</v>
      </c>
      <c r="E37" s="60" t="s">
        <v>247</v>
      </c>
      <c r="F37" s="58" t="s">
        <v>90</v>
      </c>
      <c r="G37" s="58" t="s">
        <v>90</v>
      </c>
      <c r="H37" s="61" t="s">
        <v>90</v>
      </c>
      <c r="I37" s="67" t="s">
        <v>248</v>
      </c>
      <c r="J37" s="68" t="s">
        <v>249</v>
      </c>
      <c r="K37" s="68" t="s">
        <v>250</v>
      </c>
      <c r="L37" s="68" t="s">
        <v>251</v>
      </c>
      <c r="M37" s="69"/>
      <c r="N37" s="65" t="s">
        <v>36</v>
      </c>
      <c r="O37" s="59"/>
      <c r="Q37" s="74" t="s">
        <v>252</v>
      </c>
    </row>
    <row r="38" customFormat="false" ht="58" hidden="false" customHeight="true" outlineLevel="0" collapsed="false">
      <c r="B38" s="57" t="s">
        <v>43</v>
      </c>
      <c r="C38" s="58" t="s">
        <v>245</v>
      </c>
      <c r="D38" s="59" t="s">
        <v>253</v>
      </c>
      <c r="E38" s="60" t="s">
        <v>254</v>
      </c>
      <c r="F38" s="58" t="s">
        <v>90</v>
      </c>
      <c r="G38" s="58" t="s">
        <v>90</v>
      </c>
      <c r="H38" s="61" t="s">
        <v>90</v>
      </c>
      <c r="I38" s="67" t="s">
        <v>255</v>
      </c>
      <c r="J38" s="68" t="s">
        <v>256</v>
      </c>
      <c r="K38" s="68" t="s">
        <v>257</v>
      </c>
      <c r="L38" s="68" t="s">
        <v>258</v>
      </c>
      <c r="M38" s="69"/>
      <c r="N38" s="65" t="s">
        <v>36</v>
      </c>
      <c r="O38" s="59"/>
      <c r="Q38" s="74" t="s">
        <v>259</v>
      </c>
    </row>
    <row r="39" customFormat="false" ht="58" hidden="false" customHeight="true" outlineLevel="0" collapsed="false">
      <c r="B39" s="57" t="s">
        <v>43</v>
      </c>
      <c r="C39" s="58" t="s">
        <v>245</v>
      </c>
      <c r="D39" s="59" t="s">
        <v>260</v>
      </c>
      <c r="E39" s="60" t="s">
        <v>261</v>
      </c>
      <c r="F39" s="58" t="s">
        <v>90</v>
      </c>
      <c r="G39" s="58" t="s">
        <v>90</v>
      </c>
      <c r="H39" s="61" t="s">
        <v>90</v>
      </c>
      <c r="I39" s="67" t="s">
        <v>262</v>
      </c>
      <c r="J39" s="68" t="s">
        <v>263</v>
      </c>
      <c r="K39" s="68" t="s">
        <v>264</v>
      </c>
      <c r="L39" s="68" t="s">
        <v>265</v>
      </c>
      <c r="M39" s="69"/>
      <c r="N39" s="65" t="s">
        <v>36</v>
      </c>
      <c r="O39" s="59" t="s">
        <v>159</v>
      </c>
      <c r="Q39" s="73" t="s">
        <v>160</v>
      </c>
    </row>
    <row r="40" customFormat="false" ht="58" hidden="false" customHeight="true" outlineLevel="0" collapsed="false">
      <c r="B40" s="57" t="s">
        <v>43</v>
      </c>
      <c r="C40" s="58" t="s">
        <v>266</v>
      </c>
      <c r="D40" s="59" t="s">
        <v>267</v>
      </c>
      <c r="E40" s="60" t="s">
        <v>268</v>
      </c>
      <c r="F40" s="58" t="s">
        <v>90</v>
      </c>
      <c r="G40" s="58" t="s">
        <v>90</v>
      </c>
      <c r="H40" s="61" t="s">
        <v>90</v>
      </c>
      <c r="I40" s="67" t="s">
        <v>269</v>
      </c>
      <c r="J40" s="68" t="s">
        <v>270</v>
      </c>
      <c r="K40" s="68" t="s">
        <v>271</v>
      </c>
      <c r="L40" s="68" t="s">
        <v>272</v>
      </c>
      <c r="M40" s="69"/>
      <c r="N40" s="65" t="s">
        <v>36</v>
      </c>
      <c r="O40" s="59" t="s">
        <v>159</v>
      </c>
      <c r="Q40" s="73" t="s">
        <v>160</v>
      </c>
    </row>
    <row r="41" customFormat="false" ht="58" hidden="false" customHeight="true" outlineLevel="0" collapsed="false">
      <c r="B41" s="57" t="s">
        <v>43</v>
      </c>
      <c r="C41" s="58" t="s">
        <v>266</v>
      </c>
      <c r="D41" s="59" t="s">
        <v>273</v>
      </c>
      <c r="E41" s="60" t="s">
        <v>274</v>
      </c>
      <c r="F41" s="58" t="s">
        <v>90</v>
      </c>
      <c r="G41" s="58" t="s">
        <v>90</v>
      </c>
      <c r="H41" s="61" t="s">
        <v>90</v>
      </c>
      <c r="I41" s="67" t="s">
        <v>275</v>
      </c>
      <c r="J41" s="68" t="s">
        <v>276</v>
      </c>
      <c r="K41" s="68" t="s">
        <v>277</v>
      </c>
      <c r="L41" s="68" t="s">
        <v>278</v>
      </c>
      <c r="M41" s="69"/>
      <c r="N41" s="65" t="s">
        <v>36</v>
      </c>
      <c r="O41" s="59" t="s">
        <v>159</v>
      </c>
      <c r="Q41" s="73" t="s">
        <v>160</v>
      </c>
    </row>
    <row r="42" customFormat="false" ht="58" hidden="false" customHeight="true" outlineLevel="0" collapsed="false">
      <c r="B42" s="57" t="s">
        <v>43</v>
      </c>
      <c r="C42" s="58" t="s">
        <v>266</v>
      </c>
      <c r="D42" s="59" t="s">
        <v>279</v>
      </c>
      <c r="E42" s="70" t="s">
        <v>280</v>
      </c>
      <c r="F42" s="61" t="s">
        <v>90</v>
      </c>
      <c r="G42" s="61" t="s">
        <v>90</v>
      </c>
      <c r="H42" s="61" t="s">
        <v>90</v>
      </c>
      <c r="I42" s="67" t="s">
        <v>281</v>
      </c>
      <c r="J42" s="68" t="s">
        <v>282</v>
      </c>
      <c r="K42" s="68" t="s">
        <v>283</v>
      </c>
      <c r="L42" s="68" t="s">
        <v>284</v>
      </c>
      <c r="M42" s="69"/>
      <c r="N42" s="65" t="s">
        <v>36</v>
      </c>
      <c r="O42" s="59" t="s">
        <v>159</v>
      </c>
      <c r="Q42" s="73" t="s">
        <v>160</v>
      </c>
    </row>
    <row r="43" customFormat="false" ht="58" hidden="false" customHeight="true" outlineLevel="0" collapsed="false">
      <c r="B43" s="57" t="s">
        <v>43</v>
      </c>
      <c r="C43" s="58" t="s">
        <v>266</v>
      </c>
      <c r="D43" s="59" t="s">
        <v>285</v>
      </c>
      <c r="E43" s="70" t="s">
        <v>286</v>
      </c>
      <c r="F43" s="61" t="s">
        <v>90</v>
      </c>
      <c r="G43" s="61" t="s">
        <v>90</v>
      </c>
      <c r="H43" s="61" t="s">
        <v>90</v>
      </c>
      <c r="I43" s="67" t="s">
        <v>287</v>
      </c>
      <c r="J43" s="68" t="s">
        <v>288</v>
      </c>
      <c r="K43" s="68" t="s">
        <v>289</v>
      </c>
      <c r="L43" s="68" t="s">
        <v>290</v>
      </c>
      <c r="M43" s="69"/>
      <c r="N43" s="65" t="s">
        <v>36</v>
      </c>
      <c r="O43" s="59" t="s">
        <v>159</v>
      </c>
      <c r="Q43" s="73" t="s">
        <v>160</v>
      </c>
    </row>
    <row r="44" customFormat="false" ht="58" hidden="true" customHeight="true" outlineLevel="0" collapsed="false">
      <c r="B44" s="57" t="s">
        <v>45</v>
      </c>
      <c r="C44" s="58" t="s">
        <v>291</v>
      </c>
      <c r="D44" s="59" t="s">
        <v>292</v>
      </c>
      <c r="E44" s="60" t="s">
        <v>293</v>
      </c>
      <c r="F44" s="58" t="s">
        <v>90</v>
      </c>
      <c r="G44" s="58" t="s">
        <v>90</v>
      </c>
      <c r="H44" s="61" t="s">
        <v>90</v>
      </c>
      <c r="I44" s="67" t="s">
        <v>294</v>
      </c>
      <c r="J44" s="68" t="s">
        <v>295</v>
      </c>
      <c r="K44" s="68" t="s">
        <v>296</v>
      </c>
      <c r="L44" s="68" t="s">
        <v>297</v>
      </c>
      <c r="M44" s="68" t="s">
        <v>298</v>
      </c>
      <c r="N44" s="65" t="s">
        <v>34</v>
      </c>
      <c r="O44" s="59"/>
    </row>
    <row r="45" customFormat="false" ht="58" hidden="true" customHeight="true" outlineLevel="0" collapsed="false">
      <c r="B45" s="57" t="s">
        <v>45</v>
      </c>
      <c r="C45" s="58" t="s">
        <v>291</v>
      </c>
      <c r="D45" s="59" t="s">
        <v>299</v>
      </c>
      <c r="E45" s="60" t="s">
        <v>300</v>
      </c>
      <c r="F45" s="58" t="s">
        <v>90</v>
      </c>
      <c r="G45" s="58" t="s">
        <v>90</v>
      </c>
      <c r="H45" s="61" t="s">
        <v>90</v>
      </c>
      <c r="I45" s="67" t="s">
        <v>301</v>
      </c>
      <c r="J45" s="68" t="s">
        <v>302</v>
      </c>
      <c r="K45" s="68" t="s">
        <v>303</v>
      </c>
      <c r="L45" s="68" t="s">
        <v>304</v>
      </c>
      <c r="M45" s="68" t="s">
        <v>305</v>
      </c>
      <c r="N45" s="65" t="s">
        <v>34</v>
      </c>
      <c r="O45" s="59" t="s">
        <v>227</v>
      </c>
    </row>
    <row r="46" customFormat="false" ht="58" hidden="true" customHeight="true" outlineLevel="0" collapsed="false">
      <c r="B46" s="57" t="s">
        <v>45</v>
      </c>
      <c r="C46" s="58" t="s">
        <v>291</v>
      </c>
      <c r="D46" s="59" t="s">
        <v>306</v>
      </c>
      <c r="E46" s="60" t="s">
        <v>307</v>
      </c>
      <c r="F46" s="58" t="s">
        <v>90</v>
      </c>
      <c r="G46" s="58" t="s">
        <v>90</v>
      </c>
      <c r="H46" s="61" t="s">
        <v>90</v>
      </c>
      <c r="I46" s="67" t="s">
        <v>308</v>
      </c>
      <c r="J46" s="68" t="s">
        <v>309</v>
      </c>
      <c r="K46" s="68" t="s">
        <v>310</v>
      </c>
      <c r="L46" s="68" t="s">
        <v>311</v>
      </c>
      <c r="M46" s="68" t="s">
        <v>312</v>
      </c>
      <c r="N46" s="65" t="s">
        <v>34</v>
      </c>
      <c r="O46" s="59"/>
    </row>
    <row r="47" customFormat="false" ht="58" hidden="true" customHeight="true" outlineLevel="0" collapsed="false">
      <c r="B47" s="57" t="s">
        <v>45</v>
      </c>
      <c r="C47" s="58" t="s">
        <v>291</v>
      </c>
      <c r="D47" s="59" t="s">
        <v>313</v>
      </c>
      <c r="E47" s="60" t="s">
        <v>314</v>
      </c>
      <c r="F47" s="58" t="s">
        <v>90</v>
      </c>
      <c r="G47" s="58" t="s">
        <v>90</v>
      </c>
      <c r="H47" s="61" t="s">
        <v>90</v>
      </c>
      <c r="I47" s="67" t="s">
        <v>315</v>
      </c>
      <c r="J47" s="68" t="s">
        <v>316</v>
      </c>
      <c r="K47" s="68" t="s">
        <v>317</v>
      </c>
      <c r="L47" s="68" t="s">
        <v>318</v>
      </c>
      <c r="M47" s="68" t="s">
        <v>319</v>
      </c>
      <c r="N47" s="65" t="s">
        <v>34</v>
      </c>
      <c r="O47" s="59"/>
    </row>
    <row r="48" customFormat="false" ht="58" hidden="true" customHeight="true" outlineLevel="0" collapsed="false">
      <c r="B48" s="57" t="s">
        <v>45</v>
      </c>
      <c r="C48" s="58" t="s">
        <v>291</v>
      </c>
      <c r="D48" s="59" t="s">
        <v>320</v>
      </c>
      <c r="E48" s="60" t="s">
        <v>321</v>
      </c>
      <c r="F48" s="58" t="s">
        <v>90</v>
      </c>
      <c r="G48" s="58" t="s">
        <v>90</v>
      </c>
      <c r="H48" s="61" t="s">
        <v>90</v>
      </c>
      <c r="I48" s="67" t="s">
        <v>322</v>
      </c>
      <c r="J48" s="68" t="s">
        <v>323</v>
      </c>
      <c r="K48" s="68" t="s">
        <v>324</v>
      </c>
      <c r="L48" s="68" t="s">
        <v>325</v>
      </c>
      <c r="M48" s="68" t="s">
        <v>326</v>
      </c>
      <c r="N48" s="65" t="s">
        <v>34</v>
      </c>
      <c r="O48" s="59" t="s">
        <v>227</v>
      </c>
    </row>
    <row r="49" customFormat="false" ht="58" hidden="true" customHeight="true" outlineLevel="0" collapsed="false">
      <c r="B49" s="57" t="s">
        <v>45</v>
      </c>
      <c r="C49" s="58" t="s">
        <v>291</v>
      </c>
      <c r="D49" s="59" t="s">
        <v>327</v>
      </c>
      <c r="E49" s="60" t="s">
        <v>328</v>
      </c>
      <c r="F49" s="58" t="s">
        <v>90</v>
      </c>
      <c r="G49" s="58" t="s">
        <v>90</v>
      </c>
      <c r="H49" s="61" t="s">
        <v>90</v>
      </c>
      <c r="I49" s="67" t="s">
        <v>329</v>
      </c>
      <c r="J49" s="68" t="s">
        <v>330</v>
      </c>
      <c r="K49" s="68" t="s">
        <v>331</v>
      </c>
      <c r="L49" s="68" t="s">
        <v>332</v>
      </c>
      <c r="M49" s="68" t="s">
        <v>333</v>
      </c>
      <c r="N49" s="65" t="s">
        <v>34</v>
      </c>
      <c r="O49" s="59"/>
    </row>
    <row r="50" customFormat="false" ht="58" hidden="true" customHeight="true" outlineLevel="0" collapsed="false">
      <c r="B50" s="57" t="s">
        <v>45</v>
      </c>
      <c r="C50" s="58" t="s">
        <v>291</v>
      </c>
      <c r="D50" s="59" t="s">
        <v>334</v>
      </c>
      <c r="E50" s="60" t="s">
        <v>335</v>
      </c>
      <c r="F50" s="58" t="s">
        <v>90</v>
      </c>
      <c r="G50" s="58" t="s">
        <v>90</v>
      </c>
      <c r="H50" s="61" t="s">
        <v>90</v>
      </c>
      <c r="I50" s="67" t="s">
        <v>336</v>
      </c>
      <c r="J50" s="68" t="s">
        <v>337</v>
      </c>
      <c r="K50" s="68" t="s">
        <v>338</v>
      </c>
      <c r="L50" s="68" t="s">
        <v>339</v>
      </c>
      <c r="M50" s="68" t="s">
        <v>340</v>
      </c>
      <c r="N50" s="65" t="s">
        <v>34</v>
      </c>
      <c r="O50" s="59"/>
    </row>
    <row r="51" customFormat="false" ht="58" hidden="true" customHeight="true" outlineLevel="0" collapsed="false">
      <c r="A51" s="75"/>
      <c r="B51" s="57" t="s">
        <v>47</v>
      </c>
      <c r="C51" s="58" t="s">
        <v>341</v>
      </c>
      <c r="D51" s="59" t="s">
        <v>342</v>
      </c>
      <c r="E51" s="60" t="s">
        <v>343</v>
      </c>
      <c r="F51" s="61" t="s">
        <v>90</v>
      </c>
      <c r="G51" s="58" t="s">
        <v>90</v>
      </c>
      <c r="H51" s="61" t="s">
        <v>90</v>
      </c>
      <c r="I51" s="67" t="s">
        <v>344</v>
      </c>
      <c r="J51" s="76" t="s">
        <v>345</v>
      </c>
      <c r="K51" s="76" t="s">
        <v>346</v>
      </c>
      <c r="L51" s="76"/>
      <c r="M51" s="77"/>
      <c r="N51" s="65" t="s">
        <v>32</v>
      </c>
      <c r="O51" s="59"/>
    </row>
    <row r="52" customFormat="false" ht="58" hidden="false" customHeight="true" outlineLevel="0" collapsed="false">
      <c r="B52" s="57" t="s">
        <v>47</v>
      </c>
      <c r="C52" s="58" t="s">
        <v>341</v>
      </c>
      <c r="D52" s="59" t="s">
        <v>347</v>
      </c>
      <c r="E52" s="60" t="s">
        <v>348</v>
      </c>
      <c r="F52" s="58" t="s">
        <v>90</v>
      </c>
      <c r="G52" s="58" t="s">
        <v>90</v>
      </c>
      <c r="H52" s="61" t="s">
        <v>90</v>
      </c>
      <c r="I52" s="78" t="s">
        <v>349</v>
      </c>
      <c r="J52" s="76" t="s">
        <v>350</v>
      </c>
      <c r="K52" s="76" t="s">
        <v>351</v>
      </c>
      <c r="L52" s="76" t="s">
        <v>352</v>
      </c>
      <c r="M52" s="77" t="s">
        <v>353</v>
      </c>
      <c r="N52" s="65" t="s">
        <v>36</v>
      </c>
      <c r="O52" s="59"/>
    </row>
    <row r="53" customFormat="false" ht="58" hidden="false" customHeight="true" outlineLevel="0" collapsed="false">
      <c r="B53" s="57" t="s">
        <v>47</v>
      </c>
      <c r="C53" s="58" t="s">
        <v>341</v>
      </c>
      <c r="D53" s="59" t="s">
        <v>354</v>
      </c>
      <c r="E53" s="70" t="s">
        <v>355</v>
      </c>
      <c r="F53" s="61" t="s">
        <v>90</v>
      </c>
      <c r="G53" s="61" t="s">
        <v>90</v>
      </c>
      <c r="H53" s="61" t="s">
        <v>90</v>
      </c>
      <c r="I53" s="78" t="s">
        <v>356</v>
      </c>
      <c r="J53" s="76" t="s">
        <v>357</v>
      </c>
      <c r="K53" s="76" t="s">
        <v>358</v>
      </c>
      <c r="L53" s="76" t="s">
        <v>359</v>
      </c>
      <c r="M53" s="77" t="s">
        <v>360</v>
      </c>
      <c r="N53" s="65" t="s">
        <v>36</v>
      </c>
      <c r="O53" s="59" t="s">
        <v>361</v>
      </c>
    </row>
    <row r="54" customFormat="false" ht="58" hidden="true" customHeight="true" outlineLevel="0" collapsed="false">
      <c r="B54" s="57" t="s">
        <v>47</v>
      </c>
      <c r="C54" s="58" t="s">
        <v>362</v>
      </c>
      <c r="D54" s="59" t="s">
        <v>363</v>
      </c>
      <c r="E54" s="60" t="s">
        <v>364</v>
      </c>
      <c r="F54" s="58" t="s">
        <v>90</v>
      </c>
      <c r="G54" s="58" t="s">
        <v>90</v>
      </c>
      <c r="H54" s="61" t="s">
        <v>90</v>
      </c>
      <c r="I54" s="67" t="s">
        <v>365</v>
      </c>
      <c r="J54" s="68" t="s">
        <v>366</v>
      </c>
      <c r="K54" s="68" t="s">
        <v>367</v>
      </c>
      <c r="L54" s="68" t="s">
        <v>368</v>
      </c>
      <c r="M54" s="69" t="s">
        <v>369</v>
      </c>
      <c r="N54" s="65" t="s">
        <v>32</v>
      </c>
      <c r="O54" s="59"/>
    </row>
    <row r="55" customFormat="false" ht="81.65" hidden="true" customHeight="true" outlineLevel="0" collapsed="false">
      <c r="B55" s="57" t="s">
        <v>47</v>
      </c>
      <c r="C55" s="58" t="s">
        <v>370</v>
      </c>
      <c r="D55" s="59" t="s">
        <v>371</v>
      </c>
      <c r="E55" s="60" t="s">
        <v>372</v>
      </c>
      <c r="F55" s="61" t="s">
        <v>90</v>
      </c>
      <c r="G55" s="61" t="s">
        <v>90</v>
      </c>
      <c r="H55" s="61" t="s">
        <v>90</v>
      </c>
      <c r="I55" s="67" t="s">
        <v>365</v>
      </c>
      <c r="J55" s="68" t="s">
        <v>373</v>
      </c>
      <c r="K55" s="68" t="s">
        <v>374</v>
      </c>
      <c r="L55" s="68" t="s">
        <v>375</v>
      </c>
      <c r="M55" s="69" t="s">
        <v>376</v>
      </c>
      <c r="N55" s="65" t="s">
        <v>32</v>
      </c>
      <c r="O55" s="59"/>
    </row>
    <row r="56" customFormat="false" ht="58" hidden="true" customHeight="true" outlineLevel="0" collapsed="false">
      <c r="B56" s="57" t="s">
        <v>49</v>
      </c>
      <c r="C56" s="58" t="s">
        <v>377</v>
      </c>
      <c r="D56" s="59" t="s">
        <v>378</v>
      </c>
      <c r="E56" s="60" t="s">
        <v>379</v>
      </c>
      <c r="F56" s="61" t="s">
        <v>90</v>
      </c>
      <c r="G56" s="61" t="s">
        <v>90</v>
      </c>
      <c r="H56" s="61" t="s">
        <v>90</v>
      </c>
      <c r="I56" s="67" t="s">
        <v>365</v>
      </c>
      <c r="J56" s="68" t="s">
        <v>380</v>
      </c>
      <c r="K56" s="68" t="s">
        <v>381</v>
      </c>
      <c r="L56" s="68" t="s">
        <v>382</v>
      </c>
      <c r="M56" s="69" t="s">
        <v>383</v>
      </c>
      <c r="N56" s="65" t="s">
        <v>32</v>
      </c>
      <c r="O56" s="59"/>
    </row>
    <row r="57" customFormat="false" ht="58" hidden="true" customHeight="true" outlineLevel="0" collapsed="false">
      <c r="B57" s="57" t="s">
        <v>49</v>
      </c>
      <c r="C57" s="58" t="s">
        <v>377</v>
      </c>
      <c r="D57" s="59" t="s">
        <v>384</v>
      </c>
      <c r="E57" s="70" t="s">
        <v>385</v>
      </c>
      <c r="F57" s="58" t="s">
        <v>90</v>
      </c>
      <c r="G57" s="58" t="s">
        <v>90</v>
      </c>
      <c r="H57" s="61" t="s">
        <v>90</v>
      </c>
      <c r="I57" s="67" t="s">
        <v>386</v>
      </c>
      <c r="J57" s="68" t="s">
        <v>387</v>
      </c>
      <c r="K57" s="68" t="s">
        <v>388</v>
      </c>
      <c r="L57" s="68"/>
      <c r="M57" s="69"/>
      <c r="N57" s="65" t="s">
        <v>34</v>
      </c>
      <c r="O57" s="59" t="s">
        <v>227</v>
      </c>
    </row>
    <row r="58" customFormat="false" ht="58" hidden="false" customHeight="true" outlineLevel="0" collapsed="false">
      <c r="B58" s="57" t="s">
        <v>49</v>
      </c>
      <c r="C58" s="58" t="s">
        <v>377</v>
      </c>
      <c r="D58" s="59" t="s">
        <v>389</v>
      </c>
      <c r="E58" s="60" t="s">
        <v>390</v>
      </c>
      <c r="F58" s="58" t="s">
        <v>90</v>
      </c>
      <c r="G58" s="58" t="s">
        <v>90</v>
      </c>
      <c r="H58" s="58" t="s">
        <v>90</v>
      </c>
      <c r="I58" s="67" t="s">
        <v>391</v>
      </c>
      <c r="J58" s="68" t="s">
        <v>392</v>
      </c>
      <c r="K58" s="68" t="s">
        <v>393</v>
      </c>
      <c r="L58" s="68" t="s">
        <v>394</v>
      </c>
      <c r="M58" s="69"/>
      <c r="N58" s="65" t="s">
        <v>36</v>
      </c>
      <c r="O58" s="59" t="s">
        <v>395</v>
      </c>
    </row>
    <row r="59" customFormat="false" ht="58" hidden="false" customHeight="true" outlineLevel="0" collapsed="false">
      <c r="B59" s="57" t="s">
        <v>49</v>
      </c>
      <c r="C59" s="58" t="s">
        <v>396</v>
      </c>
      <c r="D59" s="59" t="s">
        <v>397</v>
      </c>
      <c r="E59" s="60" t="s">
        <v>398</v>
      </c>
      <c r="F59" s="58" t="s">
        <v>90</v>
      </c>
      <c r="G59" s="58" t="s">
        <v>90</v>
      </c>
      <c r="H59" s="61" t="s">
        <v>90</v>
      </c>
      <c r="I59" s="67" t="s">
        <v>399</v>
      </c>
      <c r="J59" s="68" t="s">
        <v>400</v>
      </c>
      <c r="K59" s="68" t="s">
        <v>401</v>
      </c>
      <c r="L59" s="68" t="s">
        <v>402</v>
      </c>
      <c r="M59" s="69"/>
      <c r="N59" s="65" t="s">
        <v>36</v>
      </c>
      <c r="O59" s="59" t="s">
        <v>403</v>
      </c>
      <c r="R59" s="72" t="s">
        <v>404</v>
      </c>
    </row>
    <row r="60" customFormat="false" ht="58" hidden="false" customHeight="true" outlineLevel="0" collapsed="false">
      <c r="B60" s="57" t="s">
        <v>49</v>
      </c>
      <c r="C60" s="58" t="s">
        <v>396</v>
      </c>
      <c r="D60" s="59" t="s">
        <v>405</v>
      </c>
      <c r="E60" s="60" t="s">
        <v>406</v>
      </c>
      <c r="F60" s="58" t="s">
        <v>90</v>
      </c>
      <c r="G60" s="58" t="s">
        <v>90</v>
      </c>
      <c r="H60" s="61" t="s">
        <v>90</v>
      </c>
      <c r="I60" s="67" t="s">
        <v>407</v>
      </c>
      <c r="J60" s="68" t="s">
        <v>408</v>
      </c>
      <c r="K60" s="68" t="s">
        <v>409</v>
      </c>
      <c r="L60" s="68" t="s">
        <v>410</v>
      </c>
      <c r="M60" s="69"/>
      <c r="N60" s="65" t="s">
        <v>36</v>
      </c>
      <c r="O60" s="59" t="s">
        <v>403</v>
      </c>
      <c r="R60" s="72" t="s">
        <v>404</v>
      </c>
    </row>
    <row r="61" customFormat="false" ht="58" hidden="false" customHeight="true" outlineLevel="0" collapsed="false">
      <c r="B61" s="57" t="s">
        <v>49</v>
      </c>
      <c r="C61" s="58" t="s">
        <v>396</v>
      </c>
      <c r="D61" s="59" t="s">
        <v>411</v>
      </c>
      <c r="E61" s="60" t="s">
        <v>412</v>
      </c>
      <c r="F61" s="58" t="s">
        <v>90</v>
      </c>
      <c r="G61" s="58" t="s">
        <v>90</v>
      </c>
      <c r="H61" s="58" t="s">
        <v>90</v>
      </c>
      <c r="I61" s="67" t="s">
        <v>413</v>
      </c>
      <c r="J61" s="68" t="s">
        <v>414</v>
      </c>
      <c r="K61" s="68" t="s">
        <v>415</v>
      </c>
      <c r="L61" s="68" t="s">
        <v>416</v>
      </c>
      <c r="M61" s="69"/>
      <c r="N61" s="65" t="s">
        <v>36</v>
      </c>
      <c r="O61" s="79"/>
    </row>
    <row r="62" customFormat="false" ht="58" hidden="false" customHeight="true" outlineLevel="0" collapsed="false">
      <c r="B62" s="57" t="s">
        <v>49</v>
      </c>
      <c r="C62" s="58" t="s">
        <v>396</v>
      </c>
      <c r="D62" s="59" t="s">
        <v>417</v>
      </c>
      <c r="E62" s="60" t="s">
        <v>418</v>
      </c>
      <c r="F62" s="58" t="s">
        <v>90</v>
      </c>
      <c r="G62" s="58" t="s">
        <v>90</v>
      </c>
      <c r="H62" s="58" t="s">
        <v>90</v>
      </c>
      <c r="I62" s="67" t="s">
        <v>419</v>
      </c>
      <c r="J62" s="68" t="s">
        <v>420</v>
      </c>
      <c r="K62" s="68" t="s">
        <v>421</v>
      </c>
      <c r="L62" s="68" t="s">
        <v>422</v>
      </c>
      <c r="M62" s="69"/>
      <c r="N62" s="65" t="s">
        <v>36</v>
      </c>
      <c r="O62" s="59" t="s">
        <v>423</v>
      </c>
      <c r="P62" s="80"/>
      <c r="Q62" s="73" t="s">
        <v>424</v>
      </c>
      <c r="R62" s="80"/>
    </row>
    <row r="63" customFormat="false" ht="58" hidden="false" customHeight="true" outlineLevel="0" collapsed="false">
      <c r="B63" s="57" t="s">
        <v>49</v>
      </c>
      <c r="C63" s="58" t="s">
        <v>425</v>
      </c>
      <c r="D63" s="59" t="s">
        <v>426</v>
      </c>
      <c r="E63" s="60" t="s">
        <v>427</v>
      </c>
      <c r="F63" s="58" t="s">
        <v>90</v>
      </c>
      <c r="G63" s="58" t="s">
        <v>90</v>
      </c>
      <c r="H63" s="58" t="s">
        <v>90</v>
      </c>
      <c r="I63" s="67" t="s">
        <v>428</v>
      </c>
      <c r="J63" s="68" t="s">
        <v>429</v>
      </c>
      <c r="K63" s="68" t="s">
        <v>430</v>
      </c>
      <c r="L63" s="68" t="s">
        <v>431</v>
      </c>
      <c r="M63" s="69"/>
      <c r="N63" s="65" t="s">
        <v>36</v>
      </c>
      <c r="O63" s="59" t="s">
        <v>432</v>
      </c>
      <c r="P63" s="72" t="s">
        <v>433</v>
      </c>
      <c r="Q63" s="11"/>
      <c r="R63" s="80"/>
    </row>
    <row r="64" customFormat="false" ht="58" hidden="false" customHeight="true" outlineLevel="0" collapsed="false">
      <c r="B64" s="81" t="s">
        <v>49</v>
      </c>
      <c r="C64" s="82" t="s">
        <v>425</v>
      </c>
      <c r="D64" s="82" t="s">
        <v>434</v>
      </c>
      <c r="E64" s="83" t="s">
        <v>435</v>
      </c>
      <c r="F64" s="82" t="s">
        <v>90</v>
      </c>
      <c r="G64" s="82" t="s">
        <v>90</v>
      </c>
      <c r="H64" s="82" t="s">
        <v>90</v>
      </c>
      <c r="I64" s="84" t="s">
        <v>436</v>
      </c>
      <c r="J64" s="84" t="s">
        <v>437</v>
      </c>
      <c r="K64" s="84" t="s">
        <v>438</v>
      </c>
      <c r="L64" s="84" t="s">
        <v>439</v>
      </c>
      <c r="M64" s="85"/>
      <c r="N64" s="86" t="s">
        <v>36</v>
      </c>
      <c r="O64" s="87" t="s">
        <v>440</v>
      </c>
      <c r="P64" s="80"/>
      <c r="Q64" s="72" t="s">
        <v>441</v>
      </c>
      <c r="R64" s="80"/>
    </row>
    <row r="65" customFormat="false" ht="14.5" hidden="false" customHeight="false" outlineLevel="0" collapsed="false">
      <c r="B65" s="88"/>
      <c r="C65" s="11"/>
      <c r="D65" s="11"/>
      <c r="E65" s="11"/>
      <c r="F65" s="89"/>
      <c r="G65" s="89"/>
      <c r="H65" s="89"/>
      <c r="I65" s="16"/>
      <c r="J65" s="16"/>
      <c r="K65" s="16"/>
      <c r="L65" s="16"/>
      <c r="M65" s="89"/>
      <c r="N65" s="89"/>
      <c r="O65" s="89"/>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217"/>
  <sheetViews>
    <sheetView showFormulas="false" showGridLines="true" showRowColHeaders="true" showZeros="true" rightToLeft="false" tabSelected="true" showOutlineSymbols="true" defaultGridColor="true" view="normal" topLeftCell="N1" colorId="64" zoomScale="80" zoomScaleNormal="80" zoomScalePageLayoutView="100" workbookViewId="0">
      <pane xSplit="0" ySplit="3" topLeftCell="A26" activePane="bottomLeft" state="frozen"/>
      <selection pane="topLeft" activeCell="N1" activeCellId="0" sqref="N1"/>
      <selection pane="bottomLeft" activeCell="S33" activeCellId="0" sqref="S33"/>
    </sheetView>
  </sheetViews>
  <sheetFormatPr defaultColWidth="11.4609375" defaultRowHeight="14" zeroHeight="false" outlineLevelRow="0" outlineLevelCol="0"/>
  <cols>
    <col collapsed="false" customWidth="true" hidden="false" outlineLevel="0" max="1" min="1" style="9" width="7.27"/>
    <col collapsed="false" customWidth="true" hidden="false" outlineLevel="0" max="2" min="2" style="9" width="22.55"/>
    <col collapsed="false" customWidth="true" hidden="false" outlineLevel="0" max="3" min="3" style="49" width="22.55"/>
    <col collapsed="false" customWidth="true" hidden="false" outlineLevel="0" max="4" min="4" style="9" width="22.55"/>
    <col collapsed="false" customWidth="true" hidden="false" outlineLevel="0" max="5" min="5" style="9" width="64.55"/>
    <col collapsed="false" customWidth="true" hidden="false" outlineLevel="0" max="6" min="6" style="9" width="24.18"/>
    <col collapsed="false" customWidth="true" hidden="false" outlineLevel="0" max="7" min="7" style="9" width="43.91"/>
    <col collapsed="false" customWidth="true" hidden="false" outlineLevel="0" max="8" min="8" style="49" width="19.09"/>
    <col collapsed="false" customWidth="true" hidden="false" outlineLevel="0" max="9" min="9" style="9" width="44.18"/>
    <col collapsed="false" customWidth="true" hidden="false" outlineLevel="0" max="10" min="10" style="9" width="45.54"/>
    <col collapsed="false" customWidth="true" hidden="false" outlineLevel="0" max="11" min="11" style="9" width="44.63"/>
    <col collapsed="false" customWidth="true" hidden="false" outlineLevel="0" max="12" min="12" style="9" width="45.54"/>
    <col collapsed="false" customWidth="true" hidden="false" outlineLevel="0" max="13" min="13" style="9" width="44"/>
    <col collapsed="false" customWidth="true" hidden="false" outlineLevel="0" max="14" min="14" style="49" width="30.55"/>
    <col collapsed="false" customWidth="true" hidden="false" outlineLevel="0" max="15" min="15" style="9" width="30.55"/>
    <col collapsed="false" customWidth="true" hidden="false" outlineLevel="0" max="16" min="16" style="9" width="25.6"/>
    <col collapsed="false" customWidth="true" hidden="false" outlineLevel="0" max="17" min="17" style="9" width="26"/>
    <col collapsed="false" customWidth="true" hidden="false" outlineLevel="0" max="18" min="18" style="9" width="32.34"/>
    <col collapsed="false" customWidth="true" hidden="false" outlineLevel="0" max="19" min="19" style="9" width="33.97"/>
    <col collapsed="false" customWidth="true" hidden="false" outlineLevel="0" max="20" min="20" style="9" width="65.23"/>
    <col collapsed="false" customWidth="true" hidden="false" outlineLevel="0" max="21" min="21" style="9" width="22.06"/>
    <col collapsed="false" customWidth="false" hidden="false" outlineLevel="0" max="1024" min="22" style="9" width="11.45"/>
  </cols>
  <sheetData>
    <row r="1" s="90" customFormat="true" ht="25.5" hidden="false" customHeight="true" outlineLevel="0" collapsed="false">
      <c r="A1" s="90" t="s">
        <v>442</v>
      </c>
    </row>
    <row r="2" customFormat="false" ht="13" hidden="false" customHeight="true" outlineLevel="0" collapsed="false">
      <c r="A2" s="91"/>
      <c r="H2" s="92"/>
    </row>
    <row r="3" customFormat="false" ht="54.95" hidden="false" customHeight="true" outlineLevel="0" collapsed="false">
      <c r="B3" s="53" t="s">
        <v>70</v>
      </c>
      <c r="C3" s="53" t="s">
        <v>71</v>
      </c>
      <c r="D3" s="53" t="s">
        <v>23</v>
      </c>
      <c r="E3" s="54" t="s">
        <v>72</v>
      </c>
      <c r="F3" s="54" t="s">
        <v>73</v>
      </c>
      <c r="G3" s="54" t="s">
        <v>74</v>
      </c>
      <c r="H3" s="54" t="s">
        <v>443</v>
      </c>
      <c r="I3" s="54" t="s">
        <v>76</v>
      </c>
      <c r="J3" s="54" t="s">
        <v>77</v>
      </c>
      <c r="K3" s="54" t="s">
        <v>78</v>
      </c>
      <c r="L3" s="54" t="s">
        <v>79</v>
      </c>
      <c r="M3" s="54" t="s">
        <v>80</v>
      </c>
      <c r="N3" s="55" t="s">
        <v>81</v>
      </c>
      <c r="O3" s="55" t="s">
        <v>82</v>
      </c>
      <c r="P3" s="56" t="s">
        <v>444</v>
      </c>
      <c r="Q3" s="56" t="s">
        <v>445</v>
      </c>
      <c r="R3" s="56" t="s">
        <v>85</v>
      </c>
      <c r="S3" s="56" t="s">
        <v>86</v>
      </c>
    </row>
    <row r="4" s="11" customFormat="true" ht="58" hidden="false" customHeight="true" outlineLevel="0" collapsed="false">
      <c r="B4" s="57" t="s">
        <v>41</v>
      </c>
      <c r="C4" s="58" t="s">
        <v>169</v>
      </c>
      <c r="D4" s="59" t="s">
        <v>446</v>
      </c>
      <c r="E4" s="70" t="s">
        <v>171</v>
      </c>
      <c r="F4" s="61" t="s">
        <v>447</v>
      </c>
      <c r="G4" s="93" t="s">
        <v>448</v>
      </c>
      <c r="H4" s="61" t="s">
        <v>449</v>
      </c>
      <c r="I4" s="67" t="s">
        <v>137</v>
      </c>
      <c r="J4" s="68" t="s">
        <v>138</v>
      </c>
      <c r="K4" s="68" t="s">
        <v>450</v>
      </c>
      <c r="L4" s="68" t="s">
        <v>451</v>
      </c>
      <c r="M4" s="94"/>
      <c r="N4" s="65" t="s">
        <v>36</v>
      </c>
      <c r="O4" s="59" t="s">
        <v>141</v>
      </c>
      <c r="P4" s="80"/>
      <c r="Q4" s="80"/>
      <c r="R4" s="72" t="s">
        <v>142</v>
      </c>
    </row>
    <row r="5" s="11" customFormat="true" ht="71.5" hidden="false" customHeight="true" outlineLevel="0" collapsed="false">
      <c r="B5" s="57" t="s">
        <v>41</v>
      </c>
      <c r="C5" s="58" t="s">
        <v>169</v>
      </c>
      <c r="D5" s="59" t="s">
        <v>452</v>
      </c>
      <c r="E5" s="60" t="s">
        <v>174</v>
      </c>
      <c r="F5" s="61" t="s">
        <v>447</v>
      </c>
      <c r="G5" s="93" t="s">
        <v>448</v>
      </c>
      <c r="H5" s="61" t="s">
        <v>449</v>
      </c>
      <c r="I5" s="67" t="s">
        <v>175</v>
      </c>
      <c r="J5" s="68" t="s">
        <v>176</v>
      </c>
      <c r="K5" s="68" t="s">
        <v>453</v>
      </c>
      <c r="L5" s="68" t="s">
        <v>454</v>
      </c>
      <c r="M5" s="95"/>
      <c r="N5" s="65" t="s">
        <v>36</v>
      </c>
      <c r="O5" s="89" t="s">
        <v>167</v>
      </c>
      <c r="P5" s="73" t="s">
        <v>168</v>
      </c>
      <c r="Q5" s="0"/>
      <c r="R5" s="80"/>
      <c r="T5" s="89"/>
    </row>
    <row r="6" s="11" customFormat="true" ht="58" hidden="true" customHeight="true" outlineLevel="0" collapsed="false">
      <c r="B6" s="57" t="s">
        <v>41</v>
      </c>
      <c r="C6" s="58" t="s">
        <v>169</v>
      </c>
      <c r="D6" s="59" t="s">
        <v>455</v>
      </c>
      <c r="E6" s="60" t="s">
        <v>180</v>
      </c>
      <c r="F6" s="61" t="s">
        <v>447</v>
      </c>
      <c r="G6" s="93" t="s">
        <v>448</v>
      </c>
      <c r="H6" s="61" t="s">
        <v>449</v>
      </c>
      <c r="I6" s="67" t="s">
        <v>181</v>
      </c>
      <c r="J6" s="68" t="s">
        <v>456</v>
      </c>
      <c r="K6" s="68"/>
      <c r="L6" s="68"/>
      <c r="M6" s="95"/>
      <c r="N6" s="65" t="s">
        <v>32</v>
      </c>
      <c r="O6" s="96"/>
    </row>
    <row r="7" s="11" customFormat="true" ht="58" hidden="false" customHeight="true" outlineLevel="0" collapsed="false">
      <c r="B7" s="57" t="s">
        <v>41</v>
      </c>
      <c r="C7" s="58" t="s">
        <v>169</v>
      </c>
      <c r="D7" s="59" t="s">
        <v>457</v>
      </c>
      <c r="E7" s="70" t="s">
        <v>184</v>
      </c>
      <c r="F7" s="61" t="s">
        <v>458</v>
      </c>
      <c r="G7" s="93" t="s">
        <v>459</v>
      </c>
      <c r="H7" s="61" t="s">
        <v>449</v>
      </c>
      <c r="I7" s="67" t="s">
        <v>149</v>
      </c>
      <c r="J7" s="68" t="s">
        <v>150</v>
      </c>
      <c r="K7" s="68" t="s">
        <v>460</v>
      </c>
      <c r="L7" s="68" t="s">
        <v>461</v>
      </c>
      <c r="M7" s="95"/>
      <c r="N7" s="65" t="s">
        <v>36</v>
      </c>
      <c r="O7" s="89" t="s">
        <v>141</v>
      </c>
      <c r="P7" s="80"/>
      <c r="Q7" s="80"/>
      <c r="R7" s="72" t="s">
        <v>142</v>
      </c>
    </row>
    <row r="8" s="11" customFormat="true" ht="58" hidden="false" customHeight="true" outlineLevel="0" collapsed="false">
      <c r="B8" s="57" t="s">
        <v>41</v>
      </c>
      <c r="C8" s="58" t="s">
        <v>169</v>
      </c>
      <c r="D8" s="59" t="s">
        <v>462</v>
      </c>
      <c r="E8" s="60" t="s">
        <v>186</v>
      </c>
      <c r="F8" s="61" t="s">
        <v>458</v>
      </c>
      <c r="G8" s="93" t="s">
        <v>459</v>
      </c>
      <c r="H8" s="61" t="s">
        <v>449</v>
      </c>
      <c r="I8" s="67" t="s">
        <v>155</v>
      </c>
      <c r="J8" s="68" t="s">
        <v>156</v>
      </c>
      <c r="K8" s="68" t="s">
        <v>463</v>
      </c>
      <c r="L8" s="68" t="s">
        <v>464</v>
      </c>
      <c r="M8" s="95"/>
      <c r="N8" s="65" t="s">
        <v>36</v>
      </c>
      <c r="O8" s="89" t="s">
        <v>159</v>
      </c>
      <c r="P8" s="80"/>
      <c r="Q8" s="73" t="s">
        <v>160</v>
      </c>
      <c r="R8" s="80"/>
    </row>
    <row r="9" s="11" customFormat="true" ht="65.5" hidden="false" customHeight="false" outlineLevel="0" collapsed="false">
      <c r="B9" s="57" t="s">
        <v>41</v>
      </c>
      <c r="C9" s="58" t="s">
        <v>169</v>
      </c>
      <c r="D9" s="59" t="s">
        <v>465</v>
      </c>
      <c r="E9" s="60" t="s">
        <v>189</v>
      </c>
      <c r="F9" s="61" t="s">
        <v>458</v>
      </c>
      <c r="G9" s="93" t="s">
        <v>459</v>
      </c>
      <c r="H9" s="61" t="s">
        <v>449</v>
      </c>
      <c r="I9" s="67" t="s">
        <v>190</v>
      </c>
      <c r="J9" s="68" t="s">
        <v>191</v>
      </c>
      <c r="K9" s="68" t="s">
        <v>192</v>
      </c>
      <c r="L9" s="68" t="s">
        <v>193</v>
      </c>
      <c r="M9" s="95"/>
      <c r="N9" s="65" t="s">
        <v>36</v>
      </c>
      <c r="O9" s="89" t="s">
        <v>167</v>
      </c>
      <c r="P9" s="73" t="s">
        <v>168</v>
      </c>
      <c r="Q9" s="0"/>
      <c r="R9" s="80"/>
      <c r="S9" s="89"/>
    </row>
    <row r="10" s="11" customFormat="true" ht="58" hidden="false" customHeight="true" outlineLevel="0" collapsed="false">
      <c r="B10" s="57" t="s">
        <v>41</v>
      </c>
      <c r="C10" s="58" t="s">
        <v>169</v>
      </c>
      <c r="D10" s="59" t="s">
        <v>466</v>
      </c>
      <c r="E10" s="70" t="s">
        <v>171</v>
      </c>
      <c r="F10" s="61" t="s">
        <v>458</v>
      </c>
      <c r="G10" s="93" t="s">
        <v>467</v>
      </c>
      <c r="H10" s="61" t="s">
        <v>468</v>
      </c>
      <c r="I10" s="67" t="s">
        <v>137</v>
      </c>
      <c r="J10" s="68" t="s">
        <v>138</v>
      </c>
      <c r="K10" s="68" t="s">
        <v>172</v>
      </c>
      <c r="L10" s="68" t="s">
        <v>451</v>
      </c>
      <c r="M10" s="95"/>
      <c r="N10" s="65" t="s">
        <v>36</v>
      </c>
      <c r="O10" s="89" t="s">
        <v>141</v>
      </c>
      <c r="P10" s="80"/>
      <c r="R10" s="72" t="s">
        <v>142</v>
      </c>
    </row>
    <row r="11" s="11" customFormat="true" ht="58" hidden="false" customHeight="true" outlineLevel="0" collapsed="false">
      <c r="B11" s="57" t="s">
        <v>41</v>
      </c>
      <c r="C11" s="58" t="s">
        <v>169</v>
      </c>
      <c r="D11" s="59" t="s">
        <v>469</v>
      </c>
      <c r="E11" s="60" t="s">
        <v>174</v>
      </c>
      <c r="F11" s="61" t="s">
        <v>458</v>
      </c>
      <c r="G11" s="93" t="s">
        <v>467</v>
      </c>
      <c r="H11" s="61" t="s">
        <v>468</v>
      </c>
      <c r="I11" s="67" t="s">
        <v>175</v>
      </c>
      <c r="J11" s="68" t="s">
        <v>176</v>
      </c>
      <c r="K11" s="68" t="s">
        <v>177</v>
      </c>
      <c r="L11" s="68" t="s">
        <v>454</v>
      </c>
      <c r="M11" s="95"/>
      <c r="N11" s="65" t="s">
        <v>36</v>
      </c>
      <c r="O11" s="89" t="s">
        <v>159</v>
      </c>
      <c r="P11" s="80"/>
      <c r="Q11" s="73" t="s">
        <v>160</v>
      </c>
      <c r="R11" s="80"/>
    </row>
    <row r="12" s="11" customFormat="true" ht="58" hidden="true" customHeight="true" outlineLevel="0" collapsed="false">
      <c r="B12" s="57" t="s">
        <v>41</v>
      </c>
      <c r="C12" s="58" t="s">
        <v>169</v>
      </c>
      <c r="D12" s="59" t="s">
        <v>470</v>
      </c>
      <c r="E12" s="60" t="s">
        <v>180</v>
      </c>
      <c r="F12" s="61" t="s">
        <v>458</v>
      </c>
      <c r="G12" s="93" t="s">
        <v>467</v>
      </c>
      <c r="H12" s="61" t="s">
        <v>468</v>
      </c>
      <c r="I12" s="67" t="s">
        <v>181</v>
      </c>
      <c r="J12" s="68" t="s">
        <v>182</v>
      </c>
      <c r="K12" s="68"/>
      <c r="L12" s="68"/>
      <c r="M12" s="95"/>
      <c r="N12" s="65" t="s">
        <v>32</v>
      </c>
      <c r="O12" s="96"/>
    </row>
    <row r="13" s="11" customFormat="true" ht="58" hidden="false" customHeight="true" outlineLevel="0" collapsed="false">
      <c r="B13" s="57" t="s">
        <v>41</v>
      </c>
      <c r="C13" s="58" t="s">
        <v>169</v>
      </c>
      <c r="D13" s="59" t="s">
        <v>471</v>
      </c>
      <c r="E13" s="70" t="s">
        <v>184</v>
      </c>
      <c r="F13" s="61" t="s">
        <v>472</v>
      </c>
      <c r="G13" s="93" t="s">
        <v>473</v>
      </c>
      <c r="H13" s="61" t="s">
        <v>468</v>
      </c>
      <c r="I13" s="67" t="s">
        <v>149</v>
      </c>
      <c r="J13" s="68" t="s">
        <v>150</v>
      </c>
      <c r="K13" s="68" t="s">
        <v>151</v>
      </c>
      <c r="L13" s="68" t="s">
        <v>461</v>
      </c>
      <c r="M13" s="95"/>
      <c r="N13" s="65" t="s">
        <v>36</v>
      </c>
      <c r="O13" s="89" t="s">
        <v>141</v>
      </c>
      <c r="P13" s="80"/>
      <c r="Q13" s="80"/>
      <c r="R13" s="72" t="s">
        <v>142</v>
      </c>
    </row>
    <row r="14" s="11" customFormat="true" ht="58" hidden="false" customHeight="true" outlineLevel="0" collapsed="false">
      <c r="B14" s="57" t="s">
        <v>41</v>
      </c>
      <c r="C14" s="58" t="s">
        <v>169</v>
      </c>
      <c r="D14" s="59" t="s">
        <v>474</v>
      </c>
      <c r="E14" s="60" t="s">
        <v>186</v>
      </c>
      <c r="F14" s="61" t="s">
        <v>472</v>
      </c>
      <c r="G14" s="93" t="s">
        <v>473</v>
      </c>
      <c r="H14" s="61" t="s">
        <v>468</v>
      </c>
      <c r="I14" s="67" t="s">
        <v>155</v>
      </c>
      <c r="J14" s="68" t="s">
        <v>156</v>
      </c>
      <c r="K14" s="68" t="s">
        <v>187</v>
      </c>
      <c r="L14" s="68" t="s">
        <v>464</v>
      </c>
      <c r="M14" s="95"/>
      <c r="N14" s="65" t="s">
        <v>36</v>
      </c>
      <c r="O14" s="89" t="s">
        <v>159</v>
      </c>
      <c r="P14" s="80"/>
      <c r="Q14" s="73" t="s">
        <v>160</v>
      </c>
      <c r="R14" s="80"/>
    </row>
    <row r="15" s="11" customFormat="true" ht="65.5" hidden="false" customHeight="false" outlineLevel="0" collapsed="false">
      <c r="B15" s="57" t="s">
        <v>41</v>
      </c>
      <c r="C15" s="58" t="s">
        <v>169</v>
      </c>
      <c r="D15" s="59" t="s">
        <v>475</v>
      </c>
      <c r="E15" s="60" t="s">
        <v>189</v>
      </c>
      <c r="F15" s="61" t="s">
        <v>472</v>
      </c>
      <c r="G15" s="93" t="s">
        <v>473</v>
      </c>
      <c r="H15" s="61" t="s">
        <v>468</v>
      </c>
      <c r="I15" s="67" t="s">
        <v>190</v>
      </c>
      <c r="J15" s="68" t="s">
        <v>191</v>
      </c>
      <c r="K15" s="68" t="s">
        <v>192</v>
      </c>
      <c r="L15" s="68" t="s">
        <v>193</v>
      </c>
      <c r="M15" s="95"/>
      <c r="N15" s="65" t="s">
        <v>36</v>
      </c>
      <c r="O15" s="89" t="s">
        <v>167</v>
      </c>
      <c r="P15" s="73" t="s">
        <v>168</v>
      </c>
      <c r="R15" s="80"/>
    </row>
    <row r="16" s="11" customFormat="true" ht="58" hidden="false" customHeight="true" outlineLevel="0" collapsed="false">
      <c r="B16" s="57" t="s">
        <v>41</v>
      </c>
      <c r="C16" s="58" t="s">
        <v>169</v>
      </c>
      <c r="D16" s="59" t="s">
        <v>476</v>
      </c>
      <c r="E16" s="70" t="s">
        <v>171</v>
      </c>
      <c r="F16" s="61" t="s">
        <v>458</v>
      </c>
      <c r="G16" s="93" t="s">
        <v>477</v>
      </c>
      <c r="H16" s="61" t="s">
        <v>449</v>
      </c>
      <c r="I16" s="67" t="s">
        <v>137</v>
      </c>
      <c r="J16" s="68" t="s">
        <v>138</v>
      </c>
      <c r="K16" s="68" t="s">
        <v>172</v>
      </c>
      <c r="L16" s="68" t="s">
        <v>451</v>
      </c>
      <c r="M16" s="95"/>
      <c r="N16" s="65" t="s">
        <v>36</v>
      </c>
      <c r="O16" s="89" t="s">
        <v>141</v>
      </c>
      <c r="P16" s="80"/>
      <c r="R16" s="72" t="s">
        <v>142</v>
      </c>
    </row>
    <row r="17" s="11" customFormat="true" ht="58" hidden="false" customHeight="true" outlineLevel="0" collapsed="false">
      <c r="B17" s="57" t="s">
        <v>41</v>
      </c>
      <c r="C17" s="58" t="s">
        <v>169</v>
      </c>
      <c r="D17" s="59" t="s">
        <v>478</v>
      </c>
      <c r="E17" s="60" t="s">
        <v>174</v>
      </c>
      <c r="F17" s="61" t="s">
        <v>458</v>
      </c>
      <c r="G17" s="93" t="s">
        <v>477</v>
      </c>
      <c r="H17" s="61" t="s">
        <v>449</v>
      </c>
      <c r="I17" s="67" t="s">
        <v>175</v>
      </c>
      <c r="J17" s="68" t="s">
        <v>176</v>
      </c>
      <c r="K17" s="68" t="s">
        <v>177</v>
      </c>
      <c r="L17" s="68" t="s">
        <v>454</v>
      </c>
      <c r="M17" s="95"/>
      <c r="N17" s="65" t="s">
        <v>36</v>
      </c>
      <c r="O17" s="89" t="s">
        <v>159</v>
      </c>
      <c r="P17" s="80"/>
      <c r="Q17" s="73" t="s">
        <v>160</v>
      </c>
      <c r="R17" s="80"/>
    </row>
    <row r="18" s="11" customFormat="true" ht="58" hidden="true" customHeight="true" outlineLevel="0" collapsed="false">
      <c r="B18" s="57" t="s">
        <v>41</v>
      </c>
      <c r="C18" s="58" t="s">
        <v>169</v>
      </c>
      <c r="D18" s="59" t="s">
        <v>479</v>
      </c>
      <c r="E18" s="60" t="s">
        <v>180</v>
      </c>
      <c r="F18" s="61" t="s">
        <v>458</v>
      </c>
      <c r="G18" s="93" t="s">
        <v>477</v>
      </c>
      <c r="H18" s="61" t="s">
        <v>449</v>
      </c>
      <c r="I18" s="67" t="s">
        <v>181</v>
      </c>
      <c r="J18" s="68" t="s">
        <v>456</v>
      </c>
      <c r="K18" s="68"/>
      <c r="L18" s="68"/>
      <c r="M18" s="95"/>
      <c r="N18" s="65" t="s">
        <v>32</v>
      </c>
      <c r="O18" s="96"/>
    </row>
    <row r="19" s="11" customFormat="true" ht="58" hidden="false" customHeight="true" outlineLevel="0" collapsed="false">
      <c r="B19" s="57" t="s">
        <v>41</v>
      </c>
      <c r="C19" s="58" t="s">
        <v>169</v>
      </c>
      <c r="D19" s="59" t="s">
        <v>480</v>
      </c>
      <c r="E19" s="70" t="s">
        <v>184</v>
      </c>
      <c r="F19" s="61" t="s">
        <v>472</v>
      </c>
      <c r="G19" s="93" t="s">
        <v>481</v>
      </c>
      <c r="H19" s="61" t="s">
        <v>449</v>
      </c>
      <c r="I19" s="67" t="s">
        <v>149</v>
      </c>
      <c r="J19" s="68" t="s">
        <v>150</v>
      </c>
      <c r="K19" s="68" t="s">
        <v>460</v>
      </c>
      <c r="L19" s="68" t="s">
        <v>461</v>
      </c>
      <c r="M19" s="95"/>
      <c r="N19" s="65" t="s">
        <v>36</v>
      </c>
      <c r="O19" s="89" t="s">
        <v>141</v>
      </c>
      <c r="P19" s="80"/>
      <c r="Q19" s="80"/>
      <c r="R19" s="72" t="s">
        <v>142</v>
      </c>
    </row>
    <row r="20" s="11" customFormat="true" ht="58" hidden="false" customHeight="true" outlineLevel="0" collapsed="false">
      <c r="B20" s="57" t="s">
        <v>41</v>
      </c>
      <c r="C20" s="58" t="s">
        <v>169</v>
      </c>
      <c r="D20" s="59" t="s">
        <v>482</v>
      </c>
      <c r="E20" s="60" t="s">
        <v>186</v>
      </c>
      <c r="F20" s="61" t="s">
        <v>472</v>
      </c>
      <c r="G20" s="93" t="s">
        <v>481</v>
      </c>
      <c r="H20" s="61" t="s">
        <v>449</v>
      </c>
      <c r="I20" s="67" t="s">
        <v>155</v>
      </c>
      <c r="J20" s="68" t="s">
        <v>156</v>
      </c>
      <c r="K20" s="68" t="s">
        <v>187</v>
      </c>
      <c r="L20" s="68" t="s">
        <v>464</v>
      </c>
      <c r="M20" s="95"/>
      <c r="N20" s="65" t="s">
        <v>36</v>
      </c>
      <c r="O20" s="89" t="s">
        <v>159</v>
      </c>
      <c r="P20" s="80"/>
      <c r="Q20" s="73" t="s">
        <v>160</v>
      </c>
      <c r="R20" s="80"/>
    </row>
    <row r="21" s="11" customFormat="true" ht="65.5" hidden="false" customHeight="false" outlineLevel="0" collapsed="false">
      <c r="B21" s="57" t="s">
        <v>41</v>
      </c>
      <c r="C21" s="58" t="s">
        <v>169</v>
      </c>
      <c r="D21" s="59" t="s">
        <v>483</v>
      </c>
      <c r="E21" s="60" t="s">
        <v>189</v>
      </c>
      <c r="F21" s="61" t="s">
        <v>472</v>
      </c>
      <c r="G21" s="93" t="s">
        <v>481</v>
      </c>
      <c r="H21" s="61" t="s">
        <v>449</v>
      </c>
      <c r="I21" s="67" t="s">
        <v>190</v>
      </c>
      <c r="J21" s="68" t="s">
        <v>191</v>
      </c>
      <c r="K21" s="68" t="s">
        <v>192</v>
      </c>
      <c r="L21" s="68" t="s">
        <v>193</v>
      </c>
      <c r="M21" s="95"/>
      <c r="N21" s="65" t="s">
        <v>36</v>
      </c>
      <c r="O21" s="89" t="s">
        <v>167</v>
      </c>
      <c r="P21" s="73" t="s">
        <v>168</v>
      </c>
      <c r="R21" s="80"/>
    </row>
    <row r="22" s="11" customFormat="true" ht="58" hidden="false" customHeight="true" outlineLevel="0" collapsed="false">
      <c r="B22" s="57" t="s">
        <v>41</v>
      </c>
      <c r="C22" s="58" t="s">
        <v>134</v>
      </c>
      <c r="D22" s="59" t="s">
        <v>484</v>
      </c>
      <c r="E22" s="70" t="s">
        <v>136</v>
      </c>
      <c r="F22" s="61" t="s">
        <v>485</v>
      </c>
      <c r="G22" s="93" t="s">
        <v>486</v>
      </c>
      <c r="H22" s="61" t="s">
        <v>468</v>
      </c>
      <c r="I22" s="67" t="s">
        <v>137</v>
      </c>
      <c r="J22" s="68" t="s">
        <v>138</v>
      </c>
      <c r="K22" s="68" t="s">
        <v>172</v>
      </c>
      <c r="L22" s="68" t="s">
        <v>140</v>
      </c>
      <c r="M22" s="95"/>
      <c r="N22" s="65" t="s">
        <v>36</v>
      </c>
      <c r="O22" s="89" t="s">
        <v>141</v>
      </c>
      <c r="P22" s="80"/>
      <c r="Q22" s="80"/>
      <c r="R22" s="72" t="s">
        <v>142</v>
      </c>
    </row>
    <row r="23" s="11" customFormat="true" ht="58" hidden="true" customHeight="true" outlineLevel="0" collapsed="false">
      <c r="B23" s="57" t="s">
        <v>41</v>
      </c>
      <c r="C23" s="58" t="s">
        <v>134</v>
      </c>
      <c r="D23" s="59" t="s">
        <v>487</v>
      </c>
      <c r="E23" s="60" t="s">
        <v>144</v>
      </c>
      <c r="F23" s="61" t="s">
        <v>485</v>
      </c>
      <c r="G23" s="93" t="s">
        <v>486</v>
      </c>
      <c r="H23" s="61" t="s">
        <v>468</v>
      </c>
      <c r="I23" s="67" t="s">
        <v>181</v>
      </c>
      <c r="J23" s="68" t="s">
        <v>201</v>
      </c>
      <c r="K23" s="68"/>
      <c r="L23" s="68"/>
      <c r="M23" s="95"/>
      <c r="N23" s="65" t="s">
        <v>32</v>
      </c>
      <c r="O23" s="96"/>
    </row>
    <row r="24" s="11" customFormat="true" ht="58" hidden="false" customHeight="true" outlineLevel="0" collapsed="false">
      <c r="B24" s="57" t="s">
        <v>41</v>
      </c>
      <c r="C24" s="58" t="s">
        <v>134</v>
      </c>
      <c r="D24" s="59" t="s">
        <v>488</v>
      </c>
      <c r="E24" s="70" t="s">
        <v>148</v>
      </c>
      <c r="F24" s="61" t="s">
        <v>472</v>
      </c>
      <c r="G24" s="93" t="s">
        <v>489</v>
      </c>
      <c r="H24" s="61" t="s">
        <v>468</v>
      </c>
      <c r="I24" s="67" t="s">
        <v>149</v>
      </c>
      <c r="J24" s="68" t="s">
        <v>150</v>
      </c>
      <c r="K24" s="68" t="s">
        <v>151</v>
      </c>
      <c r="L24" s="68" t="s">
        <v>152</v>
      </c>
      <c r="M24" s="95"/>
      <c r="N24" s="65" t="s">
        <v>36</v>
      </c>
      <c r="O24" s="89" t="s">
        <v>141</v>
      </c>
      <c r="P24" s="80"/>
      <c r="Q24" s="80"/>
      <c r="R24" s="72" t="s">
        <v>142</v>
      </c>
    </row>
    <row r="25" s="11" customFormat="true" ht="58" hidden="false" customHeight="true" outlineLevel="0" collapsed="false">
      <c r="B25" s="57" t="s">
        <v>41</v>
      </c>
      <c r="C25" s="58" t="s">
        <v>134</v>
      </c>
      <c r="D25" s="59" t="s">
        <v>490</v>
      </c>
      <c r="E25" s="60" t="s">
        <v>154</v>
      </c>
      <c r="F25" s="61" t="s">
        <v>472</v>
      </c>
      <c r="G25" s="93" t="s">
        <v>489</v>
      </c>
      <c r="H25" s="61" t="s">
        <v>468</v>
      </c>
      <c r="I25" s="67" t="s">
        <v>155</v>
      </c>
      <c r="J25" s="68" t="s">
        <v>156</v>
      </c>
      <c r="K25" s="68" t="s">
        <v>187</v>
      </c>
      <c r="L25" s="68" t="s">
        <v>158</v>
      </c>
      <c r="M25" s="95"/>
      <c r="N25" s="65" t="s">
        <v>36</v>
      </c>
      <c r="O25" s="89" t="s">
        <v>159</v>
      </c>
      <c r="P25" s="80"/>
      <c r="Q25" s="73" t="s">
        <v>160</v>
      </c>
      <c r="R25" s="80"/>
    </row>
    <row r="26" s="11" customFormat="true" ht="65.5" hidden="false" customHeight="false" outlineLevel="0" collapsed="false">
      <c r="B26" s="57" t="s">
        <v>41</v>
      </c>
      <c r="C26" s="58" t="s">
        <v>134</v>
      </c>
      <c r="D26" s="59" t="s">
        <v>491</v>
      </c>
      <c r="E26" s="60" t="s">
        <v>162</v>
      </c>
      <c r="F26" s="61" t="s">
        <v>472</v>
      </c>
      <c r="G26" s="93" t="s">
        <v>489</v>
      </c>
      <c r="H26" s="61" t="s">
        <v>468</v>
      </c>
      <c r="I26" s="67" t="s">
        <v>190</v>
      </c>
      <c r="J26" s="68" t="s">
        <v>191</v>
      </c>
      <c r="K26" s="68" t="s">
        <v>192</v>
      </c>
      <c r="L26" s="68" t="s">
        <v>193</v>
      </c>
      <c r="M26" s="95"/>
      <c r="N26" s="65" t="s">
        <v>36</v>
      </c>
      <c r="O26" s="89" t="s">
        <v>167</v>
      </c>
      <c r="P26" s="73" t="s">
        <v>168</v>
      </c>
      <c r="R26" s="80"/>
    </row>
    <row r="27" s="11" customFormat="true" ht="58" hidden="false" customHeight="true" outlineLevel="0" collapsed="false">
      <c r="B27" s="57" t="s">
        <v>41</v>
      </c>
      <c r="C27" s="58" t="s">
        <v>134</v>
      </c>
      <c r="D27" s="59" t="s">
        <v>492</v>
      </c>
      <c r="E27" s="70" t="s">
        <v>136</v>
      </c>
      <c r="F27" s="61" t="s">
        <v>447</v>
      </c>
      <c r="G27" s="93" t="s">
        <v>493</v>
      </c>
      <c r="H27" s="61" t="s">
        <v>468</v>
      </c>
      <c r="I27" s="67" t="s">
        <v>137</v>
      </c>
      <c r="J27" s="68" t="s">
        <v>138</v>
      </c>
      <c r="K27" s="68" t="s">
        <v>172</v>
      </c>
      <c r="L27" s="68" t="s">
        <v>140</v>
      </c>
      <c r="M27" s="95"/>
      <c r="N27" s="65" t="s">
        <v>36</v>
      </c>
      <c r="O27" s="89" t="s">
        <v>141</v>
      </c>
      <c r="P27" s="80"/>
      <c r="Q27" s="80"/>
      <c r="R27" s="72" t="s">
        <v>142</v>
      </c>
    </row>
    <row r="28" s="11" customFormat="true" ht="58" hidden="true" customHeight="true" outlineLevel="0" collapsed="false">
      <c r="B28" s="57" t="s">
        <v>41</v>
      </c>
      <c r="C28" s="58" t="s">
        <v>134</v>
      </c>
      <c r="D28" s="59" t="s">
        <v>494</v>
      </c>
      <c r="E28" s="60" t="s">
        <v>144</v>
      </c>
      <c r="F28" s="61" t="s">
        <v>447</v>
      </c>
      <c r="G28" s="93" t="s">
        <v>493</v>
      </c>
      <c r="H28" s="61" t="s">
        <v>468</v>
      </c>
      <c r="I28" s="67" t="s">
        <v>181</v>
      </c>
      <c r="J28" s="68" t="s">
        <v>201</v>
      </c>
      <c r="K28" s="68"/>
      <c r="L28" s="68"/>
      <c r="M28" s="95"/>
      <c r="N28" s="65" t="s">
        <v>32</v>
      </c>
      <c r="O28" s="96"/>
    </row>
    <row r="29" s="11" customFormat="true" ht="58" hidden="false" customHeight="true" outlineLevel="0" collapsed="false">
      <c r="B29" s="57" t="s">
        <v>41</v>
      </c>
      <c r="C29" s="58" t="s">
        <v>134</v>
      </c>
      <c r="D29" s="59" t="s">
        <v>495</v>
      </c>
      <c r="E29" s="70" t="s">
        <v>136</v>
      </c>
      <c r="F29" s="61" t="s">
        <v>485</v>
      </c>
      <c r="G29" s="93" t="s">
        <v>493</v>
      </c>
      <c r="H29" s="61" t="s">
        <v>468</v>
      </c>
      <c r="I29" s="67" t="s">
        <v>137</v>
      </c>
      <c r="J29" s="68" t="s">
        <v>138</v>
      </c>
      <c r="K29" s="68" t="s">
        <v>172</v>
      </c>
      <c r="L29" s="68" t="s">
        <v>140</v>
      </c>
      <c r="M29" s="95"/>
      <c r="N29" s="65" t="s">
        <v>36</v>
      </c>
      <c r="O29" s="89" t="s">
        <v>141</v>
      </c>
      <c r="P29" s="80"/>
      <c r="Q29" s="80"/>
      <c r="R29" s="72" t="s">
        <v>142</v>
      </c>
    </row>
    <row r="30" s="11" customFormat="true" ht="58" hidden="true" customHeight="true" outlineLevel="0" collapsed="false">
      <c r="B30" s="57" t="s">
        <v>41</v>
      </c>
      <c r="C30" s="58" t="s">
        <v>134</v>
      </c>
      <c r="D30" s="59" t="s">
        <v>496</v>
      </c>
      <c r="E30" s="60" t="s">
        <v>144</v>
      </c>
      <c r="F30" s="61" t="s">
        <v>485</v>
      </c>
      <c r="G30" s="93" t="s">
        <v>493</v>
      </c>
      <c r="H30" s="61" t="s">
        <v>468</v>
      </c>
      <c r="I30" s="67" t="s">
        <v>181</v>
      </c>
      <c r="J30" s="68" t="s">
        <v>201</v>
      </c>
      <c r="K30" s="68"/>
      <c r="L30" s="68"/>
      <c r="M30" s="95"/>
      <c r="N30" s="65" t="s">
        <v>32</v>
      </c>
      <c r="O30" s="96"/>
    </row>
    <row r="31" s="11" customFormat="true" ht="58" hidden="false" customHeight="true" outlineLevel="0" collapsed="false">
      <c r="B31" s="57" t="s">
        <v>41</v>
      </c>
      <c r="C31" s="58" t="s">
        <v>134</v>
      </c>
      <c r="D31" s="59" t="s">
        <v>497</v>
      </c>
      <c r="E31" s="70" t="s">
        <v>148</v>
      </c>
      <c r="F31" s="61" t="s">
        <v>472</v>
      </c>
      <c r="G31" s="93" t="s">
        <v>498</v>
      </c>
      <c r="H31" s="61" t="s">
        <v>468</v>
      </c>
      <c r="I31" s="67" t="s">
        <v>149</v>
      </c>
      <c r="J31" s="68" t="s">
        <v>150</v>
      </c>
      <c r="K31" s="68" t="s">
        <v>151</v>
      </c>
      <c r="L31" s="68" t="s">
        <v>152</v>
      </c>
      <c r="M31" s="95"/>
      <c r="N31" s="65" t="s">
        <v>36</v>
      </c>
      <c r="O31" s="89" t="s">
        <v>141</v>
      </c>
      <c r="P31" s="80"/>
      <c r="Q31" s="80"/>
      <c r="R31" s="72" t="s">
        <v>142</v>
      </c>
    </row>
    <row r="32" s="11" customFormat="true" ht="58" hidden="false" customHeight="true" outlineLevel="0" collapsed="false">
      <c r="B32" s="57" t="s">
        <v>41</v>
      </c>
      <c r="C32" s="58" t="s">
        <v>134</v>
      </c>
      <c r="D32" s="59" t="s">
        <v>499</v>
      </c>
      <c r="E32" s="60" t="s">
        <v>154</v>
      </c>
      <c r="F32" s="61" t="s">
        <v>472</v>
      </c>
      <c r="G32" s="93" t="s">
        <v>498</v>
      </c>
      <c r="H32" s="61" t="s">
        <v>468</v>
      </c>
      <c r="I32" s="67" t="s">
        <v>155</v>
      </c>
      <c r="J32" s="68" t="s">
        <v>156</v>
      </c>
      <c r="K32" s="68" t="s">
        <v>187</v>
      </c>
      <c r="L32" s="68" t="s">
        <v>158</v>
      </c>
      <c r="M32" s="95"/>
      <c r="N32" s="65" t="s">
        <v>36</v>
      </c>
      <c r="O32" s="89" t="s">
        <v>159</v>
      </c>
      <c r="P32" s="80"/>
      <c r="Q32" s="73" t="s">
        <v>160</v>
      </c>
      <c r="R32" s="80"/>
    </row>
    <row r="33" s="11" customFormat="true" ht="65.5" hidden="false" customHeight="false" outlineLevel="0" collapsed="false">
      <c r="B33" s="57" t="s">
        <v>41</v>
      </c>
      <c r="C33" s="58" t="s">
        <v>134</v>
      </c>
      <c r="D33" s="59" t="s">
        <v>500</v>
      </c>
      <c r="E33" s="60" t="s">
        <v>162</v>
      </c>
      <c r="F33" s="61" t="s">
        <v>472</v>
      </c>
      <c r="G33" s="93" t="s">
        <v>498</v>
      </c>
      <c r="H33" s="61" t="s">
        <v>468</v>
      </c>
      <c r="I33" s="67" t="s">
        <v>190</v>
      </c>
      <c r="J33" s="68" t="s">
        <v>191</v>
      </c>
      <c r="K33" s="68" t="s">
        <v>192</v>
      </c>
      <c r="L33" s="68" t="s">
        <v>193</v>
      </c>
      <c r="M33" s="95"/>
      <c r="N33" s="65" t="s">
        <v>36</v>
      </c>
      <c r="O33" s="89" t="s">
        <v>167</v>
      </c>
      <c r="P33" s="73" t="s">
        <v>168</v>
      </c>
      <c r="R33" s="80"/>
    </row>
    <row r="34" s="11" customFormat="true" ht="58" hidden="false" customHeight="true" outlineLevel="0" collapsed="false">
      <c r="B34" s="57" t="s">
        <v>41</v>
      </c>
      <c r="C34" s="58" t="s">
        <v>134</v>
      </c>
      <c r="D34" s="59" t="s">
        <v>501</v>
      </c>
      <c r="E34" s="70" t="s">
        <v>136</v>
      </c>
      <c r="F34" s="61" t="s">
        <v>447</v>
      </c>
      <c r="G34" s="93" t="s">
        <v>502</v>
      </c>
      <c r="H34" s="61" t="s">
        <v>468</v>
      </c>
      <c r="I34" s="67" t="s">
        <v>137</v>
      </c>
      <c r="J34" s="68" t="s">
        <v>138</v>
      </c>
      <c r="K34" s="68" t="s">
        <v>172</v>
      </c>
      <c r="L34" s="68" t="s">
        <v>140</v>
      </c>
      <c r="M34" s="95"/>
      <c r="N34" s="65" t="s">
        <v>36</v>
      </c>
      <c r="O34" s="89" t="s">
        <v>141</v>
      </c>
      <c r="P34" s="80"/>
      <c r="Q34" s="80"/>
      <c r="R34" s="72" t="s">
        <v>142</v>
      </c>
    </row>
    <row r="35" s="11" customFormat="true" ht="58" hidden="true" customHeight="true" outlineLevel="0" collapsed="false">
      <c r="B35" s="57" t="s">
        <v>41</v>
      </c>
      <c r="C35" s="58" t="s">
        <v>134</v>
      </c>
      <c r="D35" s="59" t="s">
        <v>503</v>
      </c>
      <c r="E35" s="60" t="s">
        <v>144</v>
      </c>
      <c r="F35" s="61" t="s">
        <v>447</v>
      </c>
      <c r="G35" s="93" t="s">
        <v>502</v>
      </c>
      <c r="H35" s="61" t="s">
        <v>468</v>
      </c>
      <c r="I35" s="67" t="s">
        <v>181</v>
      </c>
      <c r="J35" s="68" t="s">
        <v>201</v>
      </c>
      <c r="K35" s="68"/>
      <c r="L35" s="68"/>
      <c r="M35" s="95"/>
      <c r="N35" s="65" t="s">
        <v>32</v>
      </c>
      <c r="O35" s="96"/>
    </row>
    <row r="36" s="11" customFormat="true" ht="58" hidden="false" customHeight="true" outlineLevel="0" collapsed="false">
      <c r="B36" s="57" t="s">
        <v>41</v>
      </c>
      <c r="C36" s="58" t="s">
        <v>134</v>
      </c>
      <c r="D36" s="59" t="s">
        <v>504</v>
      </c>
      <c r="E36" s="70" t="s">
        <v>136</v>
      </c>
      <c r="F36" s="61" t="s">
        <v>485</v>
      </c>
      <c r="G36" s="93" t="s">
        <v>502</v>
      </c>
      <c r="H36" s="61" t="s">
        <v>468</v>
      </c>
      <c r="I36" s="67" t="s">
        <v>137</v>
      </c>
      <c r="J36" s="68" t="s">
        <v>138</v>
      </c>
      <c r="K36" s="68" t="s">
        <v>172</v>
      </c>
      <c r="L36" s="68" t="s">
        <v>140</v>
      </c>
      <c r="M36" s="95"/>
      <c r="N36" s="65" t="s">
        <v>36</v>
      </c>
      <c r="O36" s="89" t="s">
        <v>141</v>
      </c>
      <c r="P36" s="80"/>
      <c r="Q36" s="80"/>
      <c r="R36" s="72" t="s">
        <v>142</v>
      </c>
    </row>
    <row r="37" s="11" customFormat="true" ht="58" hidden="true" customHeight="true" outlineLevel="0" collapsed="false">
      <c r="B37" s="57" t="s">
        <v>41</v>
      </c>
      <c r="C37" s="58" t="s">
        <v>134</v>
      </c>
      <c r="D37" s="59" t="s">
        <v>505</v>
      </c>
      <c r="E37" s="60" t="s">
        <v>144</v>
      </c>
      <c r="F37" s="61" t="s">
        <v>485</v>
      </c>
      <c r="G37" s="93" t="s">
        <v>502</v>
      </c>
      <c r="H37" s="61" t="s">
        <v>468</v>
      </c>
      <c r="I37" s="67" t="s">
        <v>181</v>
      </c>
      <c r="J37" s="68" t="s">
        <v>201</v>
      </c>
      <c r="K37" s="68"/>
      <c r="L37" s="68"/>
      <c r="M37" s="95"/>
      <c r="N37" s="65" t="s">
        <v>32</v>
      </c>
      <c r="O37" s="96"/>
    </row>
    <row r="38" s="11" customFormat="true" ht="58" hidden="false" customHeight="true" outlineLevel="0" collapsed="false">
      <c r="B38" s="57" t="s">
        <v>41</v>
      </c>
      <c r="C38" s="58" t="s">
        <v>134</v>
      </c>
      <c r="D38" s="59" t="s">
        <v>506</v>
      </c>
      <c r="E38" s="70" t="s">
        <v>148</v>
      </c>
      <c r="F38" s="61" t="s">
        <v>472</v>
      </c>
      <c r="G38" s="93" t="s">
        <v>507</v>
      </c>
      <c r="H38" s="61" t="s">
        <v>468</v>
      </c>
      <c r="I38" s="67" t="s">
        <v>149</v>
      </c>
      <c r="J38" s="68" t="s">
        <v>150</v>
      </c>
      <c r="K38" s="68" t="s">
        <v>215</v>
      </c>
      <c r="L38" s="68" t="s">
        <v>216</v>
      </c>
      <c r="M38" s="95"/>
      <c r="N38" s="65" t="s">
        <v>36</v>
      </c>
      <c r="O38" s="89" t="s">
        <v>141</v>
      </c>
      <c r="P38" s="80"/>
      <c r="Q38" s="80"/>
      <c r="R38" s="72" t="s">
        <v>142</v>
      </c>
    </row>
    <row r="39" s="11" customFormat="true" ht="58" hidden="false" customHeight="true" outlineLevel="0" collapsed="false">
      <c r="B39" s="57" t="s">
        <v>41</v>
      </c>
      <c r="C39" s="58" t="s">
        <v>134</v>
      </c>
      <c r="D39" s="59" t="s">
        <v>508</v>
      </c>
      <c r="E39" s="60" t="s">
        <v>154</v>
      </c>
      <c r="F39" s="61" t="s">
        <v>472</v>
      </c>
      <c r="G39" s="93" t="s">
        <v>507</v>
      </c>
      <c r="H39" s="61" t="s">
        <v>468</v>
      </c>
      <c r="I39" s="67" t="s">
        <v>155</v>
      </c>
      <c r="J39" s="68" t="s">
        <v>156</v>
      </c>
      <c r="K39" s="68" t="s">
        <v>187</v>
      </c>
      <c r="L39" s="68" t="s">
        <v>158</v>
      </c>
      <c r="M39" s="95"/>
      <c r="N39" s="65" t="s">
        <v>36</v>
      </c>
      <c r="O39" s="89" t="s">
        <v>159</v>
      </c>
      <c r="P39" s="80"/>
      <c r="Q39" s="73" t="s">
        <v>160</v>
      </c>
      <c r="R39" s="80"/>
    </row>
    <row r="40" s="11" customFormat="true" ht="65.5" hidden="false" customHeight="false" outlineLevel="0" collapsed="false">
      <c r="B40" s="57" t="s">
        <v>41</v>
      </c>
      <c r="C40" s="58" t="s">
        <v>134</v>
      </c>
      <c r="D40" s="59" t="s">
        <v>509</v>
      </c>
      <c r="E40" s="60" t="s">
        <v>162</v>
      </c>
      <c r="F40" s="61" t="s">
        <v>472</v>
      </c>
      <c r="G40" s="93" t="s">
        <v>507</v>
      </c>
      <c r="H40" s="61" t="s">
        <v>468</v>
      </c>
      <c r="I40" s="67" t="s">
        <v>190</v>
      </c>
      <c r="J40" s="68" t="s">
        <v>191</v>
      </c>
      <c r="K40" s="68" t="s">
        <v>192</v>
      </c>
      <c r="L40" s="68" t="s">
        <v>193</v>
      </c>
      <c r="M40" s="95"/>
      <c r="N40" s="65" t="s">
        <v>36</v>
      </c>
      <c r="O40" s="89" t="s">
        <v>167</v>
      </c>
      <c r="P40" s="73" t="s">
        <v>168</v>
      </c>
      <c r="R40" s="80"/>
    </row>
    <row r="41" s="11" customFormat="true" ht="39.9" hidden="false" customHeight="false" outlineLevel="0" collapsed="false">
      <c r="B41" s="57" t="s">
        <v>41</v>
      </c>
      <c r="C41" s="58" t="s">
        <v>134</v>
      </c>
      <c r="D41" s="59" t="s">
        <v>510</v>
      </c>
      <c r="E41" s="70" t="s">
        <v>136</v>
      </c>
      <c r="F41" s="61" t="s">
        <v>447</v>
      </c>
      <c r="G41" s="93" t="s">
        <v>511</v>
      </c>
      <c r="H41" s="61" t="s">
        <v>468</v>
      </c>
      <c r="I41" s="67" t="s">
        <v>137</v>
      </c>
      <c r="J41" s="68" t="s">
        <v>138</v>
      </c>
      <c r="K41" s="68" t="s">
        <v>172</v>
      </c>
      <c r="L41" s="68" t="s">
        <v>140</v>
      </c>
      <c r="M41" s="95"/>
      <c r="N41" s="65" t="s">
        <v>36</v>
      </c>
      <c r="O41" s="89" t="s">
        <v>141</v>
      </c>
      <c r="P41" s="80"/>
      <c r="Q41" s="80"/>
      <c r="R41" s="72" t="s">
        <v>142</v>
      </c>
    </row>
    <row r="42" s="11" customFormat="true" ht="39.9" hidden="true" customHeight="false" outlineLevel="0" collapsed="false">
      <c r="B42" s="57" t="s">
        <v>41</v>
      </c>
      <c r="C42" s="58" t="s">
        <v>134</v>
      </c>
      <c r="D42" s="59" t="s">
        <v>512</v>
      </c>
      <c r="E42" s="60" t="s">
        <v>144</v>
      </c>
      <c r="F42" s="61" t="s">
        <v>447</v>
      </c>
      <c r="G42" s="93" t="s">
        <v>511</v>
      </c>
      <c r="H42" s="61" t="s">
        <v>468</v>
      </c>
      <c r="I42" s="67" t="s">
        <v>181</v>
      </c>
      <c r="J42" s="68" t="s">
        <v>201</v>
      </c>
      <c r="K42" s="68"/>
      <c r="L42" s="68"/>
      <c r="M42" s="95"/>
      <c r="N42" s="65" t="s">
        <v>32</v>
      </c>
      <c r="O42" s="97"/>
    </row>
    <row r="43" s="11" customFormat="true" ht="39.9" hidden="false" customHeight="false" outlineLevel="0" collapsed="false">
      <c r="B43" s="57" t="s">
        <v>41</v>
      </c>
      <c r="C43" s="58" t="s">
        <v>134</v>
      </c>
      <c r="D43" s="59" t="s">
        <v>513</v>
      </c>
      <c r="E43" s="70" t="s">
        <v>136</v>
      </c>
      <c r="F43" s="61" t="s">
        <v>447</v>
      </c>
      <c r="G43" s="93" t="s">
        <v>514</v>
      </c>
      <c r="H43" s="61" t="s">
        <v>468</v>
      </c>
      <c r="I43" s="67" t="s">
        <v>137</v>
      </c>
      <c r="J43" s="68" t="s">
        <v>138</v>
      </c>
      <c r="K43" s="68" t="s">
        <v>172</v>
      </c>
      <c r="L43" s="68" t="s">
        <v>140</v>
      </c>
      <c r="M43" s="95"/>
      <c r="N43" s="65" t="s">
        <v>36</v>
      </c>
      <c r="O43" s="89" t="s">
        <v>141</v>
      </c>
      <c r="P43" s="80"/>
      <c r="Q43" s="80"/>
      <c r="R43" s="72" t="s">
        <v>142</v>
      </c>
    </row>
    <row r="44" s="11" customFormat="true" ht="39.9" hidden="true" customHeight="false" outlineLevel="0" collapsed="false">
      <c r="B44" s="57" t="s">
        <v>41</v>
      </c>
      <c r="C44" s="58" t="s">
        <v>134</v>
      </c>
      <c r="D44" s="59" t="s">
        <v>515</v>
      </c>
      <c r="E44" s="60" t="s">
        <v>144</v>
      </c>
      <c r="F44" s="61" t="s">
        <v>447</v>
      </c>
      <c r="G44" s="93" t="s">
        <v>514</v>
      </c>
      <c r="H44" s="61" t="s">
        <v>468</v>
      </c>
      <c r="I44" s="67" t="s">
        <v>181</v>
      </c>
      <c r="J44" s="68" t="s">
        <v>201</v>
      </c>
      <c r="K44" s="68"/>
      <c r="L44" s="68"/>
      <c r="M44" s="95"/>
      <c r="N44" s="65" t="s">
        <v>32</v>
      </c>
      <c r="O44" s="97"/>
    </row>
    <row r="45" s="11" customFormat="true" ht="39.9" hidden="false" customHeight="false" outlineLevel="0" collapsed="false">
      <c r="B45" s="57" t="s">
        <v>41</v>
      </c>
      <c r="C45" s="58" t="s">
        <v>134</v>
      </c>
      <c r="D45" s="59" t="s">
        <v>516</v>
      </c>
      <c r="E45" s="70" t="s">
        <v>136</v>
      </c>
      <c r="F45" s="61" t="s">
        <v>447</v>
      </c>
      <c r="G45" s="93" t="s">
        <v>517</v>
      </c>
      <c r="H45" s="61" t="s">
        <v>468</v>
      </c>
      <c r="I45" s="67" t="s">
        <v>137</v>
      </c>
      <c r="J45" s="68" t="s">
        <v>138</v>
      </c>
      <c r="K45" s="68" t="s">
        <v>172</v>
      </c>
      <c r="L45" s="68" t="s">
        <v>140</v>
      </c>
      <c r="M45" s="95"/>
      <c r="N45" s="65" t="s">
        <v>36</v>
      </c>
      <c r="O45" s="89" t="s">
        <v>141</v>
      </c>
      <c r="P45" s="80"/>
      <c r="Q45" s="80"/>
      <c r="R45" s="72" t="s">
        <v>142</v>
      </c>
    </row>
    <row r="46" s="11" customFormat="true" ht="39.9" hidden="true" customHeight="false" outlineLevel="0" collapsed="false">
      <c r="B46" s="57" t="s">
        <v>41</v>
      </c>
      <c r="C46" s="58" t="s">
        <v>134</v>
      </c>
      <c r="D46" s="59" t="s">
        <v>518</v>
      </c>
      <c r="E46" s="60" t="s">
        <v>144</v>
      </c>
      <c r="F46" s="61" t="s">
        <v>447</v>
      </c>
      <c r="G46" s="93" t="s">
        <v>517</v>
      </c>
      <c r="H46" s="61" t="s">
        <v>468</v>
      </c>
      <c r="I46" s="67" t="s">
        <v>181</v>
      </c>
      <c r="J46" s="68" t="s">
        <v>201</v>
      </c>
      <c r="K46" s="68"/>
      <c r="L46" s="68"/>
      <c r="M46" s="95"/>
      <c r="N46" s="65" t="s">
        <v>32</v>
      </c>
      <c r="O46" s="97"/>
    </row>
    <row r="47" s="11" customFormat="true" ht="39.9" hidden="false" customHeight="false" outlineLevel="0" collapsed="false">
      <c r="B47" s="57" t="s">
        <v>41</v>
      </c>
      <c r="C47" s="58" t="s">
        <v>134</v>
      </c>
      <c r="D47" s="59" t="s">
        <v>519</v>
      </c>
      <c r="E47" s="70" t="s">
        <v>136</v>
      </c>
      <c r="F47" s="61" t="s">
        <v>447</v>
      </c>
      <c r="G47" s="93" t="s">
        <v>517</v>
      </c>
      <c r="H47" s="61" t="s">
        <v>468</v>
      </c>
      <c r="I47" s="67" t="s">
        <v>137</v>
      </c>
      <c r="J47" s="68" t="s">
        <v>138</v>
      </c>
      <c r="K47" s="68" t="s">
        <v>172</v>
      </c>
      <c r="L47" s="68" t="s">
        <v>140</v>
      </c>
      <c r="M47" s="95"/>
      <c r="N47" s="65" t="s">
        <v>36</v>
      </c>
      <c r="O47" s="89" t="s">
        <v>141</v>
      </c>
      <c r="P47" s="80"/>
      <c r="Q47" s="80"/>
      <c r="R47" s="72" t="s">
        <v>142</v>
      </c>
    </row>
    <row r="48" s="11" customFormat="true" ht="39.9" hidden="true" customHeight="false" outlineLevel="0" collapsed="false">
      <c r="B48" s="57" t="s">
        <v>41</v>
      </c>
      <c r="C48" s="58" t="s">
        <v>134</v>
      </c>
      <c r="D48" s="59" t="s">
        <v>520</v>
      </c>
      <c r="E48" s="60" t="s">
        <v>144</v>
      </c>
      <c r="F48" s="61" t="s">
        <v>447</v>
      </c>
      <c r="G48" s="93" t="s">
        <v>517</v>
      </c>
      <c r="H48" s="61" t="s">
        <v>468</v>
      </c>
      <c r="I48" s="67" t="s">
        <v>181</v>
      </c>
      <c r="J48" s="68" t="s">
        <v>201</v>
      </c>
      <c r="K48" s="68"/>
      <c r="L48" s="68"/>
      <c r="M48" s="95"/>
      <c r="N48" s="65" t="s">
        <v>32</v>
      </c>
      <c r="O48" s="97"/>
    </row>
    <row r="49" s="11" customFormat="true" ht="39.9" hidden="false" customHeight="false" outlineLevel="0" collapsed="false">
      <c r="B49" s="57" t="s">
        <v>41</v>
      </c>
      <c r="C49" s="58" t="s">
        <v>134</v>
      </c>
      <c r="D49" s="59" t="s">
        <v>521</v>
      </c>
      <c r="E49" s="70" t="s">
        <v>136</v>
      </c>
      <c r="F49" s="61" t="s">
        <v>447</v>
      </c>
      <c r="G49" s="93" t="s">
        <v>522</v>
      </c>
      <c r="H49" s="61" t="s">
        <v>468</v>
      </c>
      <c r="I49" s="67" t="s">
        <v>137</v>
      </c>
      <c r="J49" s="68" t="s">
        <v>138</v>
      </c>
      <c r="K49" s="68" t="s">
        <v>172</v>
      </c>
      <c r="L49" s="68" t="s">
        <v>140</v>
      </c>
      <c r="M49" s="95"/>
      <c r="N49" s="65" t="s">
        <v>36</v>
      </c>
      <c r="O49" s="89" t="s">
        <v>141</v>
      </c>
      <c r="P49" s="80"/>
      <c r="Q49" s="80"/>
      <c r="R49" s="72" t="s">
        <v>142</v>
      </c>
    </row>
    <row r="50" s="11" customFormat="true" ht="39.9" hidden="true" customHeight="false" outlineLevel="0" collapsed="false">
      <c r="B50" s="57" t="s">
        <v>41</v>
      </c>
      <c r="C50" s="58" t="s">
        <v>134</v>
      </c>
      <c r="D50" s="59" t="s">
        <v>523</v>
      </c>
      <c r="E50" s="60" t="s">
        <v>144</v>
      </c>
      <c r="F50" s="61" t="s">
        <v>447</v>
      </c>
      <c r="G50" s="93" t="s">
        <v>522</v>
      </c>
      <c r="H50" s="61" t="s">
        <v>468</v>
      </c>
      <c r="I50" s="67" t="s">
        <v>181</v>
      </c>
      <c r="J50" s="68" t="s">
        <v>201</v>
      </c>
      <c r="K50" s="68"/>
      <c r="L50" s="68"/>
      <c r="M50" s="95"/>
      <c r="N50" s="65" t="s">
        <v>32</v>
      </c>
      <c r="O50" s="97"/>
    </row>
    <row r="51" s="11" customFormat="true" ht="39.9" hidden="false" customHeight="false" outlineLevel="0" collapsed="false">
      <c r="B51" s="57" t="s">
        <v>41</v>
      </c>
      <c r="C51" s="58" t="s">
        <v>134</v>
      </c>
      <c r="D51" s="59" t="s">
        <v>524</v>
      </c>
      <c r="E51" s="70" t="s">
        <v>136</v>
      </c>
      <c r="F51" s="61" t="s">
        <v>447</v>
      </c>
      <c r="G51" s="93" t="s">
        <v>525</v>
      </c>
      <c r="H51" s="61" t="s">
        <v>468</v>
      </c>
      <c r="I51" s="67" t="s">
        <v>137</v>
      </c>
      <c r="J51" s="68" t="s">
        <v>138</v>
      </c>
      <c r="K51" s="68" t="s">
        <v>172</v>
      </c>
      <c r="L51" s="68" t="s">
        <v>140</v>
      </c>
      <c r="M51" s="95"/>
      <c r="N51" s="65" t="s">
        <v>36</v>
      </c>
      <c r="O51" s="89" t="s">
        <v>141</v>
      </c>
      <c r="P51" s="80"/>
      <c r="Q51" s="80"/>
      <c r="R51" s="72" t="s">
        <v>142</v>
      </c>
    </row>
    <row r="52" s="11" customFormat="true" ht="39.9" hidden="true" customHeight="false" outlineLevel="0" collapsed="false">
      <c r="B52" s="57" t="s">
        <v>41</v>
      </c>
      <c r="C52" s="58" t="s">
        <v>134</v>
      </c>
      <c r="D52" s="59" t="s">
        <v>526</v>
      </c>
      <c r="E52" s="60" t="s">
        <v>144</v>
      </c>
      <c r="F52" s="61" t="s">
        <v>447</v>
      </c>
      <c r="G52" s="93" t="s">
        <v>525</v>
      </c>
      <c r="H52" s="61" t="s">
        <v>468</v>
      </c>
      <c r="I52" s="67" t="s">
        <v>181</v>
      </c>
      <c r="J52" s="68" t="s">
        <v>201</v>
      </c>
      <c r="K52" s="68"/>
      <c r="L52" s="68"/>
      <c r="M52" s="95"/>
      <c r="N52" s="65" t="s">
        <v>32</v>
      </c>
      <c r="O52" s="97"/>
    </row>
    <row r="53" s="11" customFormat="true" ht="39.9" hidden="false" customHeight="false" outlineLevel="0" collapsed="false">
      <c r="B53" s="57" t="s">
        <v>41</v>
      </c>
      <c r="C53" s="58" t="s">
        <v>134</v>
      </c>
      <c r="D53" s="59" t="s">
        <v>527</v>
      </c>
      <c r="E53" s="70" t="s">
        <v>136</v>
      </c>
      <c r="F53" s="61" t="s">
        <v>447</v>
      </c>
      <c r="G53" s="93" t="s">
        <v>528</v>
      </c>
      <c r="H53" s="61" t="s">
        <v>468</v>
      </c>
      <c r="I53" s="67" t="s">
        <v>137</v>
      </c>
      <c r="J53" s="68" t="s">
        <v>138</v>
      </c>
      <c r="K53" s="68" t="s">
        <v>172</v>
      </c>
      <c r="L53" s="68" t="s">
        <v>140</v>
      </c>
      <c r="M53" s="95"/>
      <c r="N53" s="65" t="s">
        <v>36</v>
      </c>
      <c r="O53" s="89" t="s">
        <v>141</v>
      </c>
      <c r="P53" s="80"/>
      <c r="Q53" s="80"/>
      <c r="R53" s="72" t="s">
        <v>142</v>
      </c>
    </row>
    <row r="54" s="11" customFormat="true" ht="37.3" hidden="true" customHeight="false" outlineLevel="0" collapsed="false">
      <c r="B54" s="57" t="s">
        <v>41</v>
      </c>
      <c r="C54" s="58" t="s">
        <v>134</v>
      </c>
      <c r="D54" s="59" t="s">
        <v>529</v>
      </c>
      <c r="E54" s="60" t="s">
        <v>144</v>
      </c>
      <c r="F54" s="61" t="s">
        <v>447</v>
      </c>
      <c r="G54" s="93" t="s">
        <v>528</v>
      </c>
      <c r="H54" s="61" t="s">
        <v>468</v>
      </c>
      <c r="I54" s="67" t="s">
        <v>181</v>
      </c>
      <c r="J54" s="68" t="s">
        <v>201</v>
      </c>
      <c r="K54" s="68"/>
      <c r="L54" s="68"/>
      <c r="M54" s="95"/>
      <c r="N54" s="65" t="s">
        <v>32</v>
      </c>
      <c r="O54" s="97"/>
    </row>
    <row r="55" s="11" customFormat="true" ht="58" hidden="true" customHeight="true" outlineLevel="0" collapsed="false">
      <c r="B55" s="57" t="s">
        <v>41</v>
      </c>
      <c r="C55" s="58" t="s">
        <v>219</v>
      </c>
      <c r="D55" s="59" t="s">
        <v>220</v>
      </c>
      <c r="E55" s="60" t="s">
        <v>221</v>
      </c>
      <c r="F55" s="61" t="s">
        <v>530</v>
      </c>
      <c r="G55" s="61" t="s">
        <v>90</v>
      </c>
      <c r="H55" s="61" t="s">
        <v>468</v>
      </c>
      <c r="I55" s="67" t="s">
        <v>222</v>
      </c>
      <c r="J55" s="68" t="s">
        <v>223</v>
      </c>
      <c r="K55" s="68" t="s">
        <v>224</v>
      </c>
      <c r="L55" s="68" t="s">
        <v>225</v>
      </c>
      <c r="M55" s="68" t="s">
        <v>226</v>
      </c>
      <c r="N55" s="65" t="s">
        <v>34</v>
      </c>
      <c r="O55" s="89" t="s">
        <v>227</v>
      </c>
    </row>
    <row r="56" s="11" customFormat="true" ht="58" hidden="true" customHeight="true" outlineLevel="0" collapsed="false">
      <c r="B56" s="57" t="s">
        <v>41</v>
      </c>
      <c r="C56" s="58" t="s">
        <v>219</v>
      </c>
      <c r="D56" s="59" t="s">
        <v>228</v>
      </c>
      <c r="E56" s="98" t="s">
        <v>229</v>
      </c>
      <c r="F56" s="61" t="s">
        <v>530</v>
      </c>
      <c r="G56" s="61" t="s">
        <v>90</v>
      </c>
      <c r="H56" s="61" t="s">
        <v>468</v>
      </c>
      <c r="I56" s="67" t="s">
        <v>230</v>
      </c>
      <c r="J56" s="68" t="s">
        <v>231</v>
      </c>
      <c r="K56" s="68" t="s">
        <v>232</v>
      </c>
      <c r="L56" s="68" t="s">
        <v>233</v>
      </c>
      <c r="M56" s="69"/>
      <c r="N56" s="65" t="s">
        <v>34</v>
      </c>
      <c r="O56" s="89" t="s">
        <v>227</v>
      </c>
    </row>
    <row r="57" s="11" customFormat="true" ht="58" hidden="true" customHeight="true" outlineLevel="0" collapsed="false">
      <c r="B57" s="57" t="s">
        <v>41</v>
      </c>
      <c r="C57" s="58" t="s">
        <v>219</v>
      </c>
      <c r="D57" s="59" t="s">
        <v>234</v>
      </c>
      <c r="E57" s="60" t="s">
        <v>235</v>
      </c>
      <c r="F57" s="61" t="s">
        <v>530</v>
      </c>
      <c r="G57" s="61" t="s">
        <v>90</v>
      </c>
      <c r="H57" s="61" t="s">
        <v>468</v>
      </c>
      <c r="I57" s="67" t="s">
        <v>236</v>
      </c>
      <c r="J57" s="68" t="s">
        <v>531</v>
      </c>
      <c r="K57" s="68" t="s">
        <v>238</v>
      </c>
      <c r="L57" s="68" t="s">
        <v>239</v>
      </c>
      <c r="M57" s="69"/>
      <c r="N57" s="65" t="s">
        <v>34</v>
      </c>
      <c r="O57" s="89" t="s">
        <v>227</v>
      </c>
    </row>
    <row r="58" s="11" customFormat="true" ht="58" hidden="true" customHeight="true" outlineLevel="0" collapsed="false">
      <c r="B58" s="57" t="s">
        <v>41</v>
      </c>
      <c r="C58" s="58" t="s">
        <v>219</v>
      </c>
      <c r="D58" s="59" t="s">
        <v>240</v>
      </c>
      <c r="E58" s="99" t="s">
        <v>241</v>
      </c>
      <c r="F58" s="61" t="s">
        <v>530</v>
      </c>
      <c r="G58" s="61" t="s">
        <v>90</v>
      </c>
      <c r="H58" s="61" t="s">
        <v>468</v>
      </c>
      <c r="I58" s="67" t="s">
        <v>242</v>
      </c>
      <c r="J58" s="68" t="s">
        <v>243</v>
      </c>
      <c r="K58" s="68" t="s">
        <v>244</v>
      </c>
      <c r="L58" s="68"/>
      <c r="M58" s="69"/>
      <c r="N58" s="65" t="s">
        <v>34</v>
      </c>
      <c r="O58" s="89" t="s">
        <v>227</v>
      </c>
    </row>
    <row r="59" s="11" customFormat="true" ht="58" hidden="false" customHeight="true" outlineLevel="0" collapsed="false">
      <c r="B59" s="100" t="s">
        <v>43</v>
      </c>
      <c r="C59" s="58" t="s">
        <v>245</v>
      </c>
      <c r="D59" s="59" t="s">
        <v>532</v>
      </c>
      <c r="E59" s="60" t="s">
        <v>533</v>
      </c>
      <c r="F59" s="61" t="s">
        <v>447</v>
      </c>
      <c r="G59" s="93" t="s">
        <v>534</v>
      </c>
      <c r="H59" s="61" t="s">
        <v>449</v>
      </c>
      <c r="I59" s="67" t="s">
        <v>535</v>
      </c>
      <c r="J59" s="68" t="s">
        <v>536</v>
      </c>
      <c r="K59" s="68" t="s">
        <v>537</v>
      </c>
      <c r="L59" s="68" t="s">
        <v>538</v>
      </c>
      <c r="M59" s="95"/>
      <c r="N59" s="65" t="s">
        <v>36</v>
      </c>
      <c r="O59" s="89" t="s">
        <v>159</v>
      </c>
      <c r="P59" s="80"/>
      <c r="Q59" s="73" t="s">
        <v>160</v>
      </c>
      <c r="R59" s="80"/>
    </row>
    <row r="60" s="11" customFormat="true" ht="58" hidden="false" customHeight="true" outlineLevel="0" collapsed="false">
      <c r="B60" s="100" t="s">
        <v>43</v>
      </c>
      <c r="C60" s="58" t="s">
        <v>266</v>
      </c>
      <c r="D60" s="59" t="s">
        <v>539</v>
      </c>
      <c r="E60" s="60" t="s">
        <v>268</v>
      </c>
      <c r="F60" s="61" t="s">
        <v>447</v>
      </c>
      <c r="G60" s="93" t="s">
        <v>448</v>
      </c>
      <c r="H60" s="61" t="s">
        <v>468</v>
      </c>
      <c r="I60" s="67" t="s">
        <v>540</v>
      </c>
      <c r="J60" s="68" t="s">
        <v>270</v>
      </c>
      <c r="K60" s="68" t="s">
        <v>271</v>
      </c>
      <c r="L60" s="68" t="s">
        <v>272</v>
      </c>
      <c r="M60" s="95"/>
      <c r="N60" s="65" t="s">
        <v>36</v>
      </c>
      <c r="O60" s="89" t="s">
        <v>159</v>
      </c>
      <c r="P60" s="80"/>
      <c r="Q60" s="73" t="s">
        <v>160</v>
      </c>
      <c r="R60" s="80"/>
    </row>
    <row r="61" s="11" customFormat="true" ht="58" hidden="false" customHeight="true" outlineLevel="0" collapsed="false">
      <c r="B61" s="100" t="s">
        <v>43</v>
      </c>
      <c r="C61" s="58" t="s">
        <v>266</v>
      </c>
      <c r="D61" s="59" t="s">
        <v>541</v>
      </c>
      <c r="E61" s="70" t="s">
        <v>280</v>
      </c>
      <c r="F61" s="61" t="s">
        <v>447</v>
      </c>
      <c r="G61" s="93" t="s">
        <v>448</v>
      </c>
      <c r="H61" s="61" t="s">
        <v>449</v>
      </c>
      <c r="I61" s="67" t="s">
        <v>542</v>
      </c>
      <c r="J61" s="68" t="s">
        <v>282</v>
      </c>
      <c r="K61" s="68" t="s">
        <v>283</v>
      </c>
      <c r="L61" s="68" t="s">
        <v>284</v>
      </c>
      <c r="M61" s="95"/>
      <c r="N61" s="65" t="s">
        <v>36</v>
      </c>
      <c r="O61" s="89" t="s">
        <v>159</v>
      </c>
      <c r="P61" s="80"/>
      <c r="Q61" s="73" t="s">
        <v>160</v>
      </c>
      <c r="R61" s="80"/>
    </row>
    <row r="62" s="11" customFormat="true" ht="58" hidden="false" customHeight="true" outlineLevel="0" collapsed="false">
      <c r="B62" s="100" t="s">
        <v>43</v>
      </c>
      <c r="C62" s="58" t="s">
        <v>245</v>
      </c>
      <c r="D62" s="59" t="s">
        <v>543</v>
      </c>
      <c r="E62" s="60" t="s">
        <v>533</v>
      </c>
      <c r="F62" s="61" t="s">
        <v>458</v>
      </c>
      <c r="G62" s="93" t="s">
        <v>544</v>
      </c>
      <c r="H62" s="61" t="s">
        <v>449</v>
      </c>
      <c r="I62" s="67" t="s">
        <v>535</v>
      </c>
      <c r="J62" s="68" t="s">
        <v>536</v>
      </c>
      <c r="K62" s="68" t="s">
        <v>537</v>
      </c>
      <c r="L62" s="68" t="s">
        <v>538</v>
      </c>
      <c r="M62" s="95"/>
      <c r="N62" s="65" t="s">
        <v>36</v>
      </c>
      <c r="O62" s="89" t="s">
        <v>159</v>
      </c>
      <c r="P62" s="80"/>
      <c r="Q62" s="73" t="s">
        <v>160</v>
      </c>
      <c r="R62" s="80"/>
    </row>
    <row r="63" s="11" customFormat="true" ht="58" hidden="false" customHeight="true" outlineLevel="0" collapsed="false">
      <c r="B63" s="100" t="s">
        <v>43</v>
      </c>
      <c r="C63" s="58" t="s">
        <v>266</v>
      </c>
      <c r="D63" s="59" t="s">
        <v>545</v>
      </c>
      <c r="E63" s="60" t="s">
        <v>274</v>
      </c>
      <c r="F63" s="61" t="s">
        <v>458</v>
      </c>
      <c r="G63" s="93" t="s">
        <v>459</v>
      </c>
      <c r="H63" s="61" t="s">
        <v>468</v>
      </c>
      <c r="I63" s="67" t="s">
        <v>546</v>
      </c>
      <c r="J63" s="68" t="s">
        <v>276</v>
      </c>
      <c r="K63" s="68" t="s">
        <v>277</v>
      </c>
      <c r="L63" s="68" t="s">
        <v>278</v>
      </c>
      <c r="M63" s="95"/>
      <c r="N63" s="65" t="s">
        <v>36</v>
      </c>
      <c r="O63" s="89" t="s">
        <v>159</v>
      </c>
      <c r="P63" s="80"/>
      <c r="Q63" s="73" t="s">
        <v>160</v>
      </c>
      <c r="R63" s="80"/>
    </row>
    <row r="64" s="11" customFormat="true" ht="58" hidden="false" customHeight="true" outlineLevel="0" collapsed="false">
      <c r="B64" s="100" t="s">
        <v>43</v>
      </c>
      <c r="C64" s="58" t="s">
        <v>266</v>
      </c>
      <c r="D64" s="59" t="s">
        <v>547</v>
      </c>
      <c r="E64" s="70" t="s">
        <v>286</v>
      </c>
      <c r="F64" s="61" t="s">
        <v>458</v>
      </c>
      <c r="G64" s="93" t="s">
        <v>459</v>
      </c>
      <c r="H64" s="61" t="s">
        <v>449</v>
      </c>
      <c r="I64" s="67" t="s">
        <v>548</v>
      </c>
      <c r="J64" s="68" t="s">
        <v>288</v>
      </c>
      <c r="K64" s="68" t="s">
        <v>289</v>
      </c>
      <c r="L64" s="68" t="s">
        <v>290</v>
      </c>
      <c r="M64" s="95"/>
      <c r="N64" s="65" t="s">
        <v>36</v>
      </c>
      <c r="O64" s="89" t="s">
        <v>159</v>
      </c>
      <c r="P64" s="80"/>
      <c r="Q64" s="73" t="s">
        <v>160</v>
      </c>
      <c r="R64" s="80"/>
    </row>
    <row r="65" s="11" customFormat="true" ht="58" hidden="false" customHeight="true" outlineLevel="0" collapsed="false">
      <c r="B65" s="100" t="s">
        <v>43</v>
      </c>
      <c r="C65" s="58" t="s">
        <v>245</v>
      </c>
      <c r="D65" s="59" t="s">
        <v>549</v>
      </c>
      <c r="E65" s="60" t="s">
        <v>533</v>
      </c>
      <c r="F65" s="61" t="s">
        <v>458</v>
      </c>
      <c r="G65" s="93" t="s">
        <v>550</v>
      </c>
      <c r="H65" s="61" t="s">
        <v>468</v>
      </c>
      <c r="I65" s="67" t="s">
        <v>535</v>
      </c>
      <c r="J65" s="68" t="s">
        <v>536</v>
      </c>
      <c r="K65" s="68" t="s">
        <v>537</v>
      </c>
      <c r="L65" s="68" t="s">
        <v>538</v>
      </c>
      <c r="M65" s="95"/>
      <c r="N65" s="65" t="s">
        <v>36</v>
      </c>
      <c r="O65" s="89" t="s">
        <v>159</v>
      </c>
      <c r="P65" s="80"/>
      <c r="Q65" s="73" t="s">
        <v>160</v>
      </c>
      <c r="R65" s="80"/>
    </row>
    <row r="66" s="11" customFormat="true" ht="58" hidden="false" customHeight="true" outlineLevel="0" collapsed="false">
      <c r="B66" s="100" t="s">
        <v>43</v>
      </c>
      <c r="C66" s="58" t="s">
        <v>266</v>
      </c>
      <c r="D66" s="59" t="s">
        <v>551</v>
      </c>
      <c r="E66" s="60" t="s">
        <v>268</v>
      </c>
      <c r="F66" s="61" t="s">
        <v>458</v>
      </c>
      <c r="G66" s="93" t="s">
        <v>467</v>
      </c>
      <c r="H66" s="61" t="s">
        <v>468</v>
      </c>
      <c r="I66" s="67" t="s">
        <v>540</v>
      </c>
      <c r="J66" s="68" t="s">
        <v>270</v>
      </c>
      <c r="K66" s="68" t="s">
        <v>271</v>
      </c>
      <c r="L66" s="68" t="s">
        <v>272</v>
      </c>
      <c r="M66" s="95"/>
      <c r="N66" s="65" t="s">
        <v>36</v>
      </c>
      <c r="O66" s="89" t="s">
        <v>159</v>
      </c>
      <c r="P66" s="80"/>
      <c r="Q66" s="73" t="s">
        <v>160</v>
      </c>
      <c r="R66" s="80"/>
    </row>
    <row r="67" s="11" customFormat="true" ht="58" hidden="false" customHeight="true" outlineLevel="0" collapsed="false">
      <c r="B67" s="100" t="s">
        <v>43</v>
      </c>
      <c r="C67" s="58" t="s">
        <v>266</v>
      </c>
      <c r="D67" s="59" t="s">
        <v>552</v>
      </c>
      <c r="E67" s="70" t="s">
        <v>280</v>
      </c>
      <c r="F67" s="61" t="s">
        <v>458</v>
      </c>
      <c r="G67" s="93" t="s">
        <v>467</v>
      </c>
      <c r="H67" s="61" t="s">
        <v>468</v>
      </c>
      <c r="I67" s="67" t="s">
        <v>542</v>
      </c>
      <c r="J67" s="68" t="s">
        <v>282</v>
      </c>
      <c r="K67" s="68" t="s">
        <v>283</v>
      </c>
      <c r="L67" s="68" t="s">
        <v>284</v>
      </c>
      <c r="M67" s="95"/>
      <c r="N67" s="65" t="s">
        <v>36</v>
      </c>
      <c r="O67" s="89" t="s">
        <v>159</v>
      </c>
      <c r="P67" s="80"/>
      <c r="Q67" s="73" t="s">
        <v>160</v>
      </c>
      <c r="R67" s="80"/>
    </row>
    <row r="68" s="11" customFormat="true" ht="58" hidden="false" customHeight="true" outlineLevel="0" collapsed="false">
      <c r="B68" s="100" t="s">
        <v>43</v>
      </c>
      <c r="C68" s="58" t="s">
        <v>245</v>
      </c>
      <c r="D68" s="59" t="s">
        <v>553</v>
      </c>
      <c r="E68" s="60" t="s">
        <v>533</v>
      </c>
      <c r="F68" s="61" t="s">
        <v>458</v>
      </c>
      <c r="G68" s="93" t="s">
        <v>554</v>
      </c>
      <c r="H68" s="61" t="s">
        <v>449</v>
      </c>
      <c r="I68" s="67" t="s">
        <v>535</v>
      </c>
      <c r="J68" s="68" t="s">
        <v>536</v>
      </c>
      <c r="K68" s="68" t="s">
        <v>537</v>
      </c>
      <c r="L68" s="68" t="s">
        <v>538</v>
      </c>
      <c r="M68" s="95"/>
      <c r="N68" s="65" t="s">
        <v>36</v>
      </c>
      <c r="O68" s="89" t="s">
        <v>159</v>
      </c>
      <c r="P68" s="80"/>
      <c r="Q68" s="73" t="s">
        <v>160</v>
      </c>
      <c r="R68" s="80"/>
    </row>
    <row r="69" s="11" customFormat="true" ht="58" hidden="false" customHeight="true" outlineLevel="0" collapsed="false">
      <c r="B69" s="100" t="s">
        <v>43</v>
      </c>
      <c r="C69" s="58" t="s">
        <v>266</v>
      </c>
      <c r="D69" s="59" t="s">
        <v>555</v>
      </c>
      <c r="E69" s="60" t="s">
        <v>268</v>
      </c>
      <c r="F69" s="61" t="s">
        <v>458</v>
      </c>
      <c r="G69" s="93" t="s">
        <v>477</v>
      </c>
      <c r="H69" s="61" t="s">
        <v>468</v>
      </c>
      <c r="I69" s="67" t="s">
        <v>540</v>
      </c>
      <c r="J69" s="68" t="s">
        <v>270</v>
      </c>
      <c r="K69" s="68" t="s">
        <v>271</v>
      </c>
      <c r="L69" s="68" t="s">
        <v>272</v>
      </c>
      <c r="M69" s="95"/>
      <c r="N69" s="65" t="s">
        <v>36</v>
      </c>
      <c r="O69" s="89" t="s">
        <v>159</v>
      </c>
      <c r="P69" s="80"/>
      <c r="Q69" s="73" t="s">
        <v>160</v>
      </c>
      <c r="R69" s="80"/>
    </row>
    <row r="70" s="11" customFormat="true" ht="58" hidden="false" customHeight="true" outlineLevel="0" collapsed="false">
      <c r="B70" s="100" t="s">
        <v>43</v>
      </c>
      <c r="C70" s="58" t="s">
        <v>266</v>
      </c>
      <c r="D70" s="59" t="s">
        <v>556</v>
      </c>
      <c r="E70" s="70" t="s">
        <v>280</v>
      </c>
      <c r="F70" s="61" t="s">
        <v>458</v>
      </c>
      <c r="G70" s="93" t="s">
        <v>477</v>
      </c>
      <c r="H70" s="61" t="s">
        <v>449</v>
      </c>
      <c r="I70" s="67" t="s">
        <v>542</v>
      </c>
      <c r="J70" s="68" t="s">
        <v>557</v>
      </c>
      <c r="K70" s="68" t="s">
        <v>558</v>
      </c>
      <c r="L70" s="68" t="s">
        <v>559</v>
      </c>
      <c r="M70" s="95"/>
      <c r="N70" s="65" t="s">
        <v>36</v>
      </c>
      <c r="O70" s="89" t="s">
        <v>159</v>
      </c>
      <c r="P70" s="80"/>
      <c r="Q70" s="73" t="s">
        <v>160</v>
      </c>
      <c r="R70" s="80"/>
    </row>
    <row r="71" s="11" customFormat="true" ht="58" hidden="false" customHeight="true" outlineLevel="0" collapsed="false">
      <c r="B71" s="100" t="s">
        <v>43</v>
      </c>
      <c r="C71" s="58" t="s">
        <v>245</v>
      </c>
      <c r="D71" s="59" t="s">
        <v>560</v>
      </c>
      <c r="E71" s="60" t="s">
        <v>533</v>
      </c>
      <c r="F71" s="61" t="s">
        <v>472</v>
      </c>
      <c r="G71" s="93" t="s">
        <v>561</v>
      </c>
      <c r="H71" s="61" t="s">
        <v>468</v>
      </c>
      <c r="I71" s="67" t="s">
        <v>535</v>
      </c>
      <c r="J71" s="68" t="s">
        <v>536</v>
      </c>
      <c r="K71" s="68" t="s">
        <v>537</v>
      </c>
      <c r="L71" s="68" t="s">
        <v>538</v>
      </c>
      <c r="M71" s="95"/>
      <c r="N71" s="65" t="s">
        <v>36</v>
      </c>
      <c r="O71" s="89" t="s">
        <v>159</v>
      </c>
      <c r="P71" s="80"/>
      <c r="Q71" s="73" t="s">
        <v>160</v>
      </c>
      <c r="R71" s="80"/>
    </row>
    <row r="72" s="11" customFormat="true" ht="58" hidden="false" customHeight="true" outlineLevel="0" collapsed="false">
      <c r="B72" s="100" t="s">
        <v>43</v>
      </c>
      <c r="C72" s="58" t="s">
        <v>266</v>
      </c>
      <c r="D72" s="59" t="s">
        <v>562</v>
      </c>
      <c r="E72" s="60" t="s">
        <v>274</v>
      </c>
      <c r="F72" s="61" t="s">
        <v>472</v>
      </c>
      <c r="G72" s="93" t="s">
        <v>489</v>
      </c>
      <c r="H72" s="61" t="s">
        <v>468</v>
      </c>
      <c r="I72" s="67" t="s">
        <v>546</v>
      </c>
      <c r="J72" s="68" t="s">
        <v>276</v>
      </c>
      <c r="K72" s="68" t="s">
        <v>277</v>
      </c>
      <c r="L72" s="68" t="s">
        <v>278</v>
      </c>
      <c r="M72" s="95"/>
      <c r="N72" s="65" t="s">
        <v>36</v>
      </c>
      <c r="O72" s="89" t="s">
        <v>159</v>
      </c>
      <c r="P72" s="80"/>
      <c r="Q72" s="73" t="s">
        <v>160</v>
      </c>
      <c r="R72" s="80"/>
    </row>
    <row r="73" s="11" customFormat="true" ht="58" hidden="false" customHeight="true" outlineLevel="0" collapsed="false">
      <c r="B73" s="100" t="s">
        <v>43</v>
      </c>
      <c r="C73" s="58" t="s">
        <v>266</v>
      </c>
      <c r="D73" s="59" t="s">
        <v>563</v>
      </c>
      <c r="E73" s="70" t="s">
        <v>286</v>
      </c>
      <c r="F73" s="61" t="s">
        <v>472</v>
      </c>
      <c r="G73" s="93" t="s">
        <v>489</v>
      </c>
      <c r="H73" s="61" t="s">
        <v>468</v>
      </c>
      <c r="I73" s="67" t="s">
        <v>548</v>
      </c>
      <c r="J73" s="68" t="s">
        <v>288</v>
      </c>
      <c r="K73" s="68" t="s">
        <v>289</v>
      </c>
      <c r="L73" s="68" t="s">
        <v>290</v>
      </c>
      <c r="M73" s="95"/>
      <c r="N73" s="65" t="s">
        <v>36</v>
      </c>
      <c r="O73" s="89" t="s">
        <v>159</v>
      </c>
      <c r="P73" s="80"/>
      <c r="Q73" s="73" t="s">
        <v>160</v>
      </c>
      <c r="R73" s="80"/>
    </row>
    <row r="74" s="11" customFormat="true" ht="58" hidden="false" customHeight="true" outlineLevel="0" collapsed="false">
      <c r="B74" s="100" t="s">
        <v>43</v>
      </c>
      <c r="C74" s="58" t="s">
        <v>245</v>
      </c>
      <c r="D74" s="59" t="s">
        <v>564</v>
      </c>
      <c r="E74" s="60" t="s">
        <v>533</v>
      </c>
      <c r="F74" s="61" t="s">
        <v>472</v>
      </c>
      <c r="G74" s="93" t="s">
        <v>565</v>
      </c>
      <c r="H74" s="61" t="s">
        <v>468</v>
      </c>
      <c r="I74" s="67" t="s">
        <v>566</v>
      </c>
      <c r="J74" s="68" t="s">
        <v>536</v>
      </c>
      <c r="K74" s="68" t="s">
        <v>537</v>
      </c>
      <c r="L74" s="68" t="s">
        <v>538</v>
      </c>
      <c r="M74" s="95"/>
      <c r="N74" s="65" t="s">
        <v>36</v>
      </c>
      <c r="O74" s="89" t="s">
        <v>159</v>
      </c>
      <c r="P74" s="80"/>
      <c r="Q74" s="73" t="s">
        <v>160</v>
      </c>
      <c r="R74" s="80"/>
    </row>
    <row r="75" s="11" customFormat="true" ht="58" hidden="false" customHeight="true" outlineLevel="0" collapsed="false">
      <c r="B75" s="100" t="s">
        <v>43</v>
      </c>
      <c r="C75" s="58" t="s">
        <v>266</v>
      </c>
      <c r="D75" s="59" t="s">
        <v>567</v>
      </c>
      <c r="E75" s="60" t="s">
        <v>274</v>
      </c>
      <c r="F75" s="61" t="s">
        <v>472</v>
      </c>
      <c r="G75" s="93" t="s">
        <v>507</v>
      </c>
      <c r="H75" s="61" t="s">
        <v>468</v>
      </c>
      <c r="I75" s="67" t="s">
        <v>546</v>
      </c>
      <c r="J75" s="68" t="s">
        <v>276</v>
      </c>
      <c r="K75" s="68" t="s">
        <v>277</v>
      </c>
      <c r="L75" s="68" t="s">
        <v>278</v>
      </c>
      <c r="M75" s="95"/>
      <c r="N75" s="65" t="s">
        <v>36</v>
      </c>
      <c r="O75" s="89" t="s">
        <v>159</v>
      </c>
      <c r="P75" s="80"/>
      <c r="Q75" s="73" t="s">
        <v>160</v>
      </c>
      <c r="R75" s="80"/>
    </row>
    <row r="76" s="11" customFormat="true" ht="58" hidden="false" customHeight="true" outlineLevel="0" collapsed="false">
      <c r="B76" s="100" t="s">
        <v>43</v>
      </c>
      <c r="C76" s="58" t="s">
        <v>266</v>
      </c>
      <c r="D76" s="59" t="s">
        <v>568</v>
      </c>
      <c r="E76" s="70" t="s">
        <v>286</v>
      </c>
      <c r="F76" s="61" t="s">
        <v>472</v>
      </c>
      <c r="G76" s="93" t="s">
        <v>507</v>
      </c>
      <c r="H76" s="61" t="s">
        <v>468</v>
      </c>
      <c r="I76" s="67" t="s">
        <v>548</v>
      </c>
      <c r="J76" s="68" t="s">
        <v>288</v>
      </c>
      <c r="K76" s="68" t="s">
        <v>289</v>
      </c>
      <c r="L76" s="68" t="s">
        <v>290</v>
      </c>
      <c r="M76" s="95"/>
      <c r="N76" s="65" t="s">
        <v>36</v>
      </c>
      <c r="O76" s="89" t="s">
        <v>159</v>
      </c>
      <c r="P76" s="80"/>
      <c r="Q76" s="73" t="s">
        <v>160</v>
      </c>
      <c r="R76" s="80"/>
    </row>
    <row r="77" s="11" customFormat="true" ht="58" hidden="true" customHeight="true" outlineLevel="0" collapsed="false">
      <c r="B77" s="100" t="s">
        <v>45</v>
      </c>
      <c r="C77" s="58" t="s">
        <v>291</v>
      </c>
      <c r="D77" s="59" t="s">
        <v>299</v>
      </c>
      <c r="E77" s="60" t="s">
        <v>300</v>
      </c>
      <c r="F77" s="61" t="s">
        <v>530</v>
      </c>
      <c r="G77" s="61" t="s">
        <v>90</v>
      </c>
      <c r="H77" s="61" t="s">
        <v>449</v>
      </c>
      <c r="I77" s="67" t="s">
        <v>301</v>
      </c>
      <c r="J77" s="68" t="s">
        <v>302</v>
      </c>
      <c r="K77" s="68" t="s">
        <v>569</v>
      </c>
      <c r="L77" s="68" t="s">
        <v>304</v>
      </c>
      <c r="M77" s="68" t="s">
        <v>305</v>
      </c>
      <c r="N77" s="65" t="s">
        <v>34</v>
      </c>
      <c r="O77" s="89" t="s">
        <v>227</v>
      </c>
    </row>
    <row r="78" s="11" customFormat="true" ht="58" hidden="true" customHeight="true" outlineLevel="0" collapsed="false">
      <c r="B78" s="100" t="s">
        <v>45</v>
      </c>
      <c r="C78" s="58" t="s">
        <v>291</v>
      </c>
      <c r="D78" s="59" t="s">
        <v>320</v>
      </c>
      <c r="E78" s="60" t="s">
        <v>321</v>
      </c>
      <c r="F78" s="61" t="s">
        <v>530</v>
      </c>
      <c r="G78" s="61" t="s">
        <v>90</v>
      </c>
      <c r="H78" s="61" t="s">
        <v>449</v>
      </c>
      <c r="I78" s="67" t="s">
        <v>322</v>
      </c>
      <c r="J78" s="68" t="s">
        <v>323</v>
      </c>
      <c r="K78" s="68" t="s">
        <v>570</v>
      </c>
      <c r="L78" s="68" t="s">
        <v>325</v>
      </c>
      <c r="M78" s="68" t="s">
        <v>326</v>
      </c>
      <c r="N78" s="65" t="s">
        <v>34</v>
      </c>
      <c r="O78" s="89" t="s">
        <v>227</v>
      </c>
    </row>
    <row r="79" s="11" customFormat="true" ht="58" hidden="true" customHeight="true" outlineLevel="0" collapsed="false">
      <c r="B79" s="100" t="s">
        <v>47</v>
      </c>
      <c r="C79" s="58" t="s">
        <v>571</v>
      </c>
      <c r="D79" s="59" t="s">
        <v>342</v>
      </c>
      <c r="E79" s="101" t="s">
        <v>343</v>
      </c>
      <c r="F79" s="61" t="s">
        <v>530</v>
      </c>
      <c r="G79" s="61" t="s">
        <v>90</v>
      </c>
      <c r="H79" s="61" t="s">
        <v>468</v>
      </c>
      <c r="I79" s="78" t="s">
        <v>365</v>
      </c>
      <c r="J79" s="102" t="s">
        <v>345</v>
      </c>
      <c r="K79" s="102" t="s">
        <v>346</v>
      </c>
      <c r="L79" s="102"/>
      <c r="M79" s="103"/>
      <c r="N79" s="65" t="s">
        <v>32</v>
      </c>
      <c r="O79" s="96"/>
    </row>
    <row r="80" s="11" customFormat="true" ht="58" hidden="false" customHeight="true" outlineLevel="0" collapsed="false">
      <c r="B80" s="100" t="s">
        <v>47</v>
      </c>
      <c r="C80" s="58" t="s">
        <v>571</v>
      </c>
      <c r="D80" s="59" t="s">
        <v>354</v>
      </c>
      <c r="E80" s="101" t="s">
        <v>355</v>
      </c>
      <c r="F80" s="61" t="s">
        <v>530</v>
      </c>
      <c r="G80" s="61" t="s">
        <v>90</v>
      </c>
      <c r="H80" s="61" t="s">
        <v>468</v>
      </c>
      <c r="I80" s="78" t="s">
        <v>356</v>
      </c>
      <c r="J80" s="102" t="s">
        <v>357</v>
      </c>
      <c r="K80" s="102" t="s">
        <v>358</v>
      </c>
      <c r="L80" s="102" t="s">
        <v>359</v>
      </c>
      <c r="M80" s="103" t="s">
        <v>360</v>
      </c>
      <c r="N80" s="65" t="s">
        <v>36</v>
      </c>
      <c r="O80" s="89" t="s">
        <v>361</v>
      </c>
      <c r="P80" s="80"/>
      <c r="Q80" s="80"/>
      <c r="R80" s="80"/>
    </row>
    <row r="81" s="11" customFormat="true" ht="58" hidden="true" customHeight="true" outlineLevel="0" collapsed="false">
      <c r="B81" s="100" t="s">
        <v>47</v>
      </c>
      <c r="C81" s="58" t="s">
        <v>362</v>
      </c>
      <c r="D81" s="59" t="s">
        <v>363</v>
      </c>
      <c r="E81" s="101" t="s">
        <v>364</v>
      </c>
      <c r="F81" s="61" t="s">
        <v>530</v>
      </c>
      <c r="G81" s="61" t="s">
        <v>90</v>
      </c>
      <c r="H81" s="61" t="s">
        <v>468</v>
      </c>
      <c r="I81" s="67" t="s">
        <v>365</v>
      </c>
      <c r="J81" s="104" t="s">
        <v>366</v>
      </c>
      <c r="K81" s="105" t="s">
        <v>572</v>
      </c>
      <c r="L81" s="105" t="s">
        <v>573</v>
      </c>
      <c r="M81" s="95" t="s">
        <v>574</v>
      </c>
      <c r="N81" s="65" t="s">
        <v>32</v>
      </c>
      <c r="O81" s="96"/>
    </row>
    <row r="82" s="11" customFormat="true" ht="58" hidden="true" customHeight="true" outlineLevel="0" collapsed="false">
      <c r="B82" s="100" t="s">
        <v>47</v>
      </c>
      <c r="C82" s="58" t="s">
        <v>370</v>
      </c>
      <c r="D82" s="59" t="s">
        <v>371</v>
      </c>
      <c r="E82" s="101" t="s">
        <v>372</v>
      </c>
      <c r="F82" s="61" t="s">
        <v>530</v>
      </c>
      <c r="G82" s="61" t="s">
        <v>90</v>
      </c>
      <c r="H82" s="61" t="s">
        <v>468</v>
      </c>
      <c r="I82" s="67" t="s">
        <v>365</v>
      </c>
      <c r="J82" s="104" t="s">
        <v>373</v>
      </c>
      <c r="K82" s="104" t="s">
        <v>374</v>
      </c>
      <c r="L82" s="104" t="s">
        <v>375</v>
      </c>
      <c r="M82" s="95" t="s">
        <v>376</v>
      </c>
      <c r="N82" s="65" t="s">
        <v>32</v>
      </c>
      <c r="O82" s="96"/>
    </row>
    <row r="83" s="11" customFormat="true" ht="58" hidden="true" customHeight="true" outlineLevel="0" collapsed="false">
      <c r="B83" s="100" t="s">
        <v>49</v>
      </c>
      <c r="C83" s="58" t="s">
        <v>377</v>
      </c>
      <c r="D83" s="59" t="s">
        <v>378</v>
      </c>
      <c r="E83" s="101" t="s">
        <v>379</v>
      </c>
      <c r="F83" s="61" t="s">
        <v>530</v>
      </c>
      <c r="G83" s="61" t="s">
        <v>90</v>
      </c>
      <c r="H83" s="61" t="s">
        <v>468</v>
      </c>
      <c r="I83" s="67" t="s">
        <v>575</v>
      </c>
      <c r="J83" s="104" t="s">
        <v>380</v>
      </c>
      <c r="K83" s="104" t="s">
        <v>381</v>
      </c>
      <c r="L83" s="104" t="s">
        <v>382</v>
      </c>
      <c r="M83" s="95" t="s">
        <v>576</v>
      </c>
      <c r="N83" s="65" t="s">
        <v>32</v>
      </c>
      <c r="O83" s="96"/>
    </row>
    <row r="84" s="11" customFormat="true" ht="58" hidden="true" customHeight="true" outlineLevel="0" collapsed="false">
      <c r="B84" s="100" t="s">
        <v>49</v>
      </c>
      <c r="C84" s="58" t="s">
        <v>377</v>
      </c>
      <c r="D84" s="59" t="s">
        <v>384</v>
      </c>
      <c r="E84" s="70" t="s">
        <v>385</v>
      </c>
      <c r="F84" s="61" t="s">
        <v>530</v>
      </c>
      <c r="G84" s="61" t="s">
        <v>90</v>
      </c>
      <c r="H84" s="61" t="s">
        <v>468</v>
      </c>
      <c r="I84" s="67" t="s">
        <v>386</v>
      </c>
      <c r="J84" s="68" t="s">
        <v>387</v>
      </c>
      <c r="K84" s="68" t="s">
        <v>388</v>
      </c>
      <c r="L84" s="104"/>
      <c r="M84" s="95"/>
      <c r="N84" s="65" t="s">
        <v>34</v>
      </c>
      <c r="O84" s="89" t="s">
        <v>227</v>
      </c>
    </row>
    <row r="85" s="11" customFormat="true" ht="58" hidden="false" customHeight="true" outlineLevel="0" collapsed="false">
      <c r="B85" s="100" t="s">
        <v>49</v>
      </c>
      <c r="C85" s="58" t="s">
        <v>396</v>
      </c>
      <c r="D85" s="59" t="s">
        <v>397</v>
      </c>
      <c r="E85" s="60" t="s">
        <v>398</v>
      </c>
      <c r="F85" s="61" t="s">
        <v>530</v>
      </c>
      <c r="G85" s="61" t="s">
        <v>90</v>
      </c>
      <c r="H85" s="61" t="s">
        <v>468</v>
      </c>
      <c r="I85" s="67" t="s">
        <v>399</v>
      </c>
      <c r="J85" s="68" t="s">
        <v>400</v>
      </c>
      <c r="K85" s="68" t="s">
        <v>401</v>
      </c>
      <c r="L85" s="68" t="s">
        <v>402</v>
      </c>
      <c r="M85" s="95"/>
      <c r="N85" s="65" t="s">
        <v>36</v>
      </c>
      <c r="O85" s="89" t="s">
        <v>403</v>
      </c>
      <c r="P85" s="80"/>
      <c r="Q85" s="80"/>
      <c r="R85" s="72" t="s">
        <v>404</v>
      </c>
    </row>
    <row r="86" s="11" customFormat="true" ht="58" hidden="false" customHeight="true" outlineLevel="0" collapsed="false">
      <c r="B86" s="100" t="s">
        <v>49</v>
      </c>
      <c r="C86" s="58" t="s">
        <v>396</v>
      </c>
      <c r="D86" s="59" t="s">
        <v>405</v>
      </c>
      <c r="E86" s="60" t="s">
        <v>406</v>
      </c>
      <c r="F86" s="61" t="s">
        <v>530</v>
      </c>
      <c r="G86" s="61" t="s">
        <v>90</v>
      </c>
      <c r="H86" s="61" t="s">
        <v>468</v>
      </c>
      <c r="I86" s="67" t="s">
        <v>407</v>
      </c>
      <c r="J86" s="68" t="s">
        <v>408</v>
      </c>
      <c r="K86" s="68" t="s">
        <v>409</v>
      </c>
      <c r="L86" s="68" t="s">
        <v>410</v>
      </c>
      <c r="M86" s="95"/>
      <c r="N86" s="65" t="s">
        <v>36</v>
      </c>
      <c r="O86" s="89" t="s">
        <v>403</v>
      </c>
      <c r="P86" s="80"/>
      <c r="Q86" s="80"/>
      <c r="R86" s="72" t="s">
        <v>404</v>
      </c>
    </row>
    <row r="87" s="11" customFormat="true" ht="58" hidden="false" customHeight="true" outlineLevel="0" collapsed="false">
      <c r="B87" s="100" t="s">
        <v>49</v>
      </c>
      <c r="C87" s="58" t="s">
        <v>396</v>
      </c>
      <c r="D87" s="59" t="s">
        <v>417</v>
      </c>
      <c r="E87" s="60" t="s">
        <v>418</v>
      </c>
      <c r="F87" s="61" t="s">
        <v>530</v>
      </c>
      <c r="G87" s="61" t="s">
        <v>90</v>
      </c>
      <c r="H87" s="61" t="s">
        <v>468</v>
      </c>
      <c r="I87" s="67" t="s">
        <v>419</v>
      </c>
      <c r="J87" s="68" t="s">
        <v>420</v>
      </c>
      <c r="K87" s="68" t="s">
        <v>421</v>
      </c>
      <c r="L87" s="68" t="s">
        <v>422</v>
      </c>
      <c r="M87" s="95"/>
      <c r="N87" s="65" t="s">
        <v>36</v>
      </c>
      <c r="O87" s="89" t="s">
        <v>423</v>
      </c>
      <c r="P87" s="80"/>
      <c r="Q87" s="73" t="s">
        <v>424</v>
      </c>
      <c r="R87" s="106"/>
    </row>
    <row r="88" s="11" customFormat="true" ht="58" hidden="false" customHeight="true" outlineLevel="0" collapsed="false">
      <c r="B88" s="100" t="s">
        <v>49</v>
      </c>
      <c r="C88" s="58" t="s">
        <v>425</v>
      </c>
      <c r="D88" s="59" t="s">
        <v>426</v>
      </c>
      <c r="E88" s="60" t="s">
        <v>427</v>
      </c>
      <c r="F88" s="61" t="s">
        <v>530</v>
      </c>
      <c r="G88" s="61" t="s">
        <v>90</v>
      </c>
      <c r="H88" s="61" t="s">
        <v>468</v>
      </c>
      <c r="I88" s="67" t="s">
        <v>428</v>
      </c>
      <c r="J88" s="68" t="s">
        <v>429</v>
      </c>
      <c r="K88" s="68" t="s">
        <v>430</v>
      </c>
      <c r="L88" s="68" t="s">
        <v>431</v>
      </c>
      <c r="M88" s="95"/>
      <c r="N88" s="65" t="s">
        <v>36</v>
      </c>
      <c r="O88" s="89" t="s">
        <v>577</v>
      </c>
      <c r="P88" s="72" t="s">
        <v>433</v>
      </c>
      <c r="R88" s="80"/>
    </row>
    <row r="89" s="11" customFormat="true" ht="58" hidden="false" customHeight="true" outlineLevel="0" collapsed="false">
      <c r="B89" s="107" t="s">
        <v>49</v>
      </c>
      <c r="C89" s="82" t="s">
        <v>425</v>
      </c>
      <c r="D89" s="87" t="s">
        <v>434</v>
      </c>
      <c r="E89" s="83" t="s">
        <v>435</v>
      </c>
      <c r="F89" s="108" t="s">
        <v>530</v>
      </c>
      <c r="G89" s="108" t="s">
        <v>90</v>
      </c>
      <c r="H89" s="108" t="s">
        <v>468</v>
      </c>
      <c r="I89" s="84" t="s">
        <v>436</v>
      </c>
      <c r="J89" s="84" t="s">
        <v>437</v>
      </c>
      <c r="K89" s="84" t="s">
        <v>438</v>
      </c>
      <c r="L89" s="84" t="s">
        <v>439</v>
      </c>
      <c r="M89" s="109"/>
      <c r="N89" s="86" t="s">
        <v>36</v>
      </c>
      <c r="O89" s="87" t="s">
        <v>578</v>
      </c>
      <c r="P89" s="80"/>
      <c r="Q89" s="72" t="s">
        <v>441</v>
      </c>
      <c r="R89" s="80"/>
    </row>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s="9" customFormat="true" ht="13.8" hidden="false" customHeight="false" outlineLevel="0" collapsed="false">
      <c r="Q95" s="110"/>
    </row>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4" customFormat="false" ht="13.8" hidden="false" customHeight="false" outlineLevel="0" collapsed="false"/>
    <row r="115" customFormat="false" ht="13.8" hidden="false" customHeight="false" outlineLevel="0" collapsed="false"/>
    <row r="116" customFormat="false" ht="13.8" hidden="false" customHeight="false" outlineLevel="0" collapsed="false"/>
    <row r="117" customFormat="false" ht="13.8" hidden="false" customHeight="false" outlineLevel="0" collapsed="false"/>
    <row r="118" customFormat="false" ht="13.8" hidden="false" customHeight="false" outlineLevel="0" collapsed="false"/>
    <row r="119" customFormat="false" ht="13.8" hidden="false" customHeight="false" outlineLevel="0" collapsed="false"/>
    <row r="120" customFormat="false" ht="13.8" hidden="false" customHeight="false" outlineLevel="0" collapsed="false"/>
    <row r="121" customFormat="false" ht="13.8" hidden="false" customHeight="false" outlineLevel="0" collapsed="false"/>
    <row r="122" customFormat="false" ht="13.8" hidden="false" customHeight="false" outlineLevel="0" collapsed="false"/>
    <row r="123" customFormat="false" ht="13.8" hidden="false" customHeight="false" outlineLevel="0" collapsed="false"/>
    <row r="124" customFormat="false" ht="13.8" hidden="false" customHeight="false" outlineLevel="0" collapsed="false"/>
    <row r="125" customFormat="false" ht="13.8" hidden="false" customHeight="false" outlineLevel="0" collapsed="false"/>
    <row r="126" customFormat="false" ht="13.8" hidden="false" customHeight="false" outlineLevel="0" collapsed="false"/>
    <row r="127" customFormat="false" ht="13.8" hidden="false" customHeight="false" outlineLevel="0" collapsed="false"/>
    <row r="128" customFormat="false" ht="13.8" hidden="false" customHeight="false" outlineLevel="0" collapsed="false"/>
    <row r="129" customFormat="false" ht="13.8" hidden="false" customHeight="false" outlineLevel="0" collapsed="false"/>
    <row r="130" customFormat="false" ht="13.8" hidden="false" customHeight="false" outlineLevel="0" collapsed="false"/>
    <row r="131" customFormat="false" ht="13.8" hidden="false" customHeight="false" outlineLevel="0" collapsed="false"/>
    <row r="132" customFormat="false" ht="13.8" hidden="false" customHeight="false" outlineLevel="0" collapsed="false"/>
    <row r="133" customFormat="false" ht="13.8" hidden="false" customHeight="false" outlineLevel="0" collapsed="false"/>
    <row r="134" customFormat="false" ht="13.8" hidden="false" customHeight="false" outlineLevel="0" collapsed="false"/>
    <row r="135" customFormat="false" ht="13.8" hidden="false" customHeight="false" outlineLevel="0" collapsed="false"/>
    <row r="136" customFormat="false" ht="13.8" hidden="false" customHeight="false" outlineLevel="0" collapsed="false"/>
    <row r="137" customFormat="false" ht="13.8" hidden="false" customHeight="false" outlineLevel="0" collapsed="false"/>
    <row r="138" customFormat="false" ht="13.8" hidden="false" customHeight="false" outlineLevel="0" collapsed="false"/>
    <row r="139" customFormat="false" ht="13.8" hidden="false" customHeight="false" outlineLevel="0" collapsed="false"/>
    <row r="140" customFormat="false" ht="13.8" hidden="false" customHeight="false" outlineLevel="0" collapsed="false"/>
    <row r="141" customFormat="false" ht="13.8" hidden="false" customHeight="false" outlineLevel="0" collapsed="false"/>
    <row r="142" customFormat="false" ht="13.8" hidden="false" customHeight="false" outlineLevel="0" collapsed="false"/>
    <row r="143" customFormat="false" ht="13.8" hidden="false" customHeight="false" outlineLevel="0" collapsed="false"/>
    <row r="144" customFormat="false" ht="13.8" hidden="false" customHeight="false" outlineLevel="0" collapsed="false"/>
    <row r="145" customFormat="false" ht="13.8" hidden="false" customHeight="false" outlineLevel="0" collapsed="false"/>
    <row r="146" customFormat="false" ht="13.8" hidden="false" customHeight="false" outlineLevel="0" collapsed="false"/>
    <row r="147" customFormat="false" ht="13.8" hidden="false" customHeight="false" outlineLevel="0" collapsed="false"/>
    <row r="148" customFormat="false" ht="13.8" hidden="false" customHeight="false" outlineLevel="0" collapsed="false"/>
    <row r="149" customFormat="false" ht="13.8" hidden="false" customHeight="false" outlineLevel="0" collapsed="false"/>
    <row r="150" customFormat="false" ht="13.8" hidden="false" customHeight="false" outlineLevel="0" collapsed="false"/>
    <row r="151" customFormat="false" ht="13.8" hidden="false" customHeight="false" outlineLevel="0" collapsed="false"/>
    <row r="152" customFormat="false" ht="13.8" hidden="false" customHeight="false" outlineLevel="0" collapsed="false"/>
    <row r="153" customFormat="false" ht="13.8" hidden="false" customHeight="false" outlineLevel="0" collapsed="false"/>
    <row r="154" customFormat="false" ht="13.8" hidden="false" customHeight="false" outlineLevel="0" collapsed="false"/>
    <row r="155" customFormat="false" ht="13.8" hidden="false" customHeight="false" outlineLevel="0" collapsed="false"/>
    <row r="156" customFormat="false" ht="13.8" hidden="false" customHeight="false" outlineLevel="0" collapsed="false"/>
    <row r="157" customFormat="false" ht="13.8" hidden="false" customHeight="false" outlineLevel="0" collapsed="false"/>
    <row r="158" customFormat="false" ht="13.8" hidden="false" customHeight="false" outlineLevel="0" collapsed="false"/>
    <row r="159" customFormat="false" ht="13.8" hidden="false" customHeight="false" outlineLevel="0" collapsed="false"/>
    <row r="160" customFormat="false" ht="13.8" hidden="false" customHeight="false" outlineLevel="0" collapsed="false"/>
    <row r="161" customFormat="false" ht="13.8" hidden="false" customHeight="false" outlineLevel="0" collapsed="false"/>
    <row r="162" customFormat="false" ht="13.8" hidden="false" customHeight="false" outlineLevel="0" collapsed="false"/>
    <row r="163" customFormat="false" ht="13.8" hidden="false" customHeight="false" outlineLevel="0" collapsed="false"/>
    <row r="164" customFormat="false" ht="13.8" hidden="false" customHeight="false" outlineLevel="0" collapsed="false"/>
    <row r="165" customFormat="false" ht="13.8" hidden="false" customHeight="false" outlineLevel="0" collapsed="false"/>
    <row r="166" customFormat="false" ht="13.8" hidden="false" customHeight="false" outlineLevel="0" collapsed="false"/>
    <row r="167" customFormat="false" ht="13.8" hidden="false" customHeight="false" outlineLevel="0" collapsed="false"/>
    <row r="168" customFormat="false" ht="13.8" hidden="false" customHeight="false" outlineLevel="0" collapsed="false"/>
    <row r="169" customFormat="false" ht="13.8" hidden="false" customHeight="false" outlineLevel="0" collapsed="false"/>
    <row r="170" customFormat="false" ht="13.8" hidden="false" customHeight="false" outlineLevel="0" collapsed="false"/>
    <row r="171" customFormat="false" ht="13.8" hidden="false" customHeight="false" outlineLevel="0" collapsed="false"/>
    <row r="172" customFormat="false" ht="13.8" hidden="false" customHeight="false" outlineLevel="0" collapsed="false"/>
    <row r="173" customFormat="false" ht="13.8" hidden="false" customHeight="false" outlineLevel="0" collapsed="false"/>
    <row r="174" customFormat="false" ht="13.8" hidden="false" customHeight="false" outlineLevel="0" collapsed="false"/>
    <row r="175" customFormat="false" ht="13.8" hidden="false" customHeight="false" outlineLevel="0" collapsed="false"/>
    <row r="176" customFormat="false" ht="13.8" hidden="false" customHeight="false" outlineLevel="0" collapsed="false"/>
    <row r="177" customFormat="false" ht="13.8" hidden="false" customHeight="false" outlineLevel="0" collapsed="false"/>
    <row r="178" customFormat="false" ht="13.8" hidden="false" customHeight="false" outlineLevel="0" collapsed="false"/>
    <row r="179" customFormat="false" ht="13.8" hidden="false" customHeight="false" outlineLevel="0" collapsed="false"/>
    <row r="180" customFormat="false" ht="13.8" hidden="false" customHeight="false" outlineLevel="0" collapsed="false"/>
    <row r="181" customFormat="false" ht="13.8" hidden="false" customHeight="false" outlineLevel="0" collapsed="false"/>
    <row r="182" customFormat="false" ht="13.8" hidden="false" customHeight="false" outlineLevel="0" collapsed="false"/>
    <row r="183" customFormat="false" ht="13.8" hidden="false" customHeight="false" outlineLevel="0" collapsed="false"/>
    <row r="184" customFormat="false" ht="13.8" hidden="false" customHeight="false" outlineLevel="0" collapsed="false"/>
    <row r="185" customFormat="false" ht="13.8" hidden="false" customHeight="false" outlineLevel="0" collapsed="false"/>
    <row r="186" customFormat="false" ht="13.8" hidden="false" customHeight="false" outlineLevel="0" collapsed="false"/>
    <row r="187" customFormat="false" ht="13.8" hidden="false" customHeight="false" outlineLevel="0" collapsed="false"/>
    <row r="188" customFormat="false" ht="13.8" hidden="false" customHeight="false" outlineLevel="0" collapsed="false"/>
    <row r="189" customFormat="false" ht="13.8" hidden="false" customHeight="false" outlineLevel="0" collapsed="false"/>
    <row r="190" customFormat="false" ht="13.8" hidden="false" customHeight="false" outlineLevel="0" collapsed="false"/>
    <row r="191" customFormat="false" ht="13.8" hidden="false" customHeight="false" outlineLevel="0" collapsed="false"/>
    <row r="192" customFormat="false" ht="13.8" hidden="false" customHeight="false" outlineLevel="0" collapsed="false"/>
    <row r="193" customFormat="false" ht="13.8" hidden="false" customHeight="false" outlineLevel="0" collapsed="false"/>
    <row r="194" customFormat="false" ht="13.8" hidden="false" customHeight="false" outlineLevel="0" collapsed="false"/>
    <row r="195" customFormat="false" ht="13.8" hidden="false" customHeight="false" outlineLevel="0" collapsed="false"/>
    <row r="196" customFormat="false" ht="13.8" hidden="false" customHeight="false" outlineLevel="0" collapsed="false"/>
    <row r="197" customFormat="false" ht="13.8" hidden="false" customHeight="false" outlineLevel="0" collapsed="false"/>
    <row r="198" customFormat="false" ht="13.8" hidden="false" customHeight="false" outlineLevel="0" collapsed="false"/>
    <row r="199" customFormat="false" ht="13.8" hidden="false" customHeight="false" outlineLevel="0" collapsed="false"/>
    <row r="200" customFormat="false" ht="13.8" hidden="false" customHeight="false" outlineLevel="0" collapsed="false"/>
    <row r="201" customFormat="false" ht="13.8" hidden="false" customHeight="false" outlineLevel="0" collapsed="false"/>
    <row r="202" customFormat="false" ht="13.8" hidden="false" customHeight="false" outlineLevel="0" collapsed="false"/>
    <row r="203" customFormat="false" ht="13.8" hidden="false" customHeight="false" outlineLevel="0" collapsed="false"/>
    <row r="204" customFormat="false" ht="13.8" hidden="false" customHeight="false" outlineLevel="0" collapsed="false"/>
    <row r="205" customFormat="false" ht="13.8" hidden="false" customHeight="false" outlineLevel="0" collapsed="false"/>
    <row r="206" customFormat="false" ht="13.8" hidden="false" customHeight="false" outlineLevel="0" collapsed="false"/>
    <row r="207" customFormat="false" ht="13.8" hidden="false" customHeight="false" outlineLevel="0" collapsed="false"/>
    <row r="208" customFormat="false" ht="13.8" hidden="false" customHeight="false" outlineLevel="0" collapsed="false"/>
    <row r="209" customFormat="false" ht="13.8" hidden="false" customHeight="false" outlineLevel="0" collapsed="false"/>
    <row r="210" customFormat="false" ht="13.8" hidden="false" customHeight="false" outlineLevel="0" collapsed="false"/>
    <row r="211" customFormat="false" ht="13.8" hidden="false" customHeight="false" outlineLevel="0" collapsed="false"/>
    <row r="212" customFormat="false" ht="13.8" hidden="false" customHeight="false" outlineLevel="0" collapsed="false"/>
    <row r="213" customFormat="false" ht="13.8" hidden="false" customHeight="false" outlineLevel="0" collapsed="false"/>
    <row r="214" customFormat="false" ht="13.8" hidden="false" customHeight="false" outlineLevel="0" collapsed="false"/>
    <row r="215" customFormat="false" ht="13.8" hidden="false" customHeight="false" outlineLevel="0" collapsed="false"/>
    <row r="216" customFormat="false" ht="13.8" hidden="false" customHeight="false" outlineLevel="0" collapsed="false"/>
    <row r="217" customFormat="false" ht="13.8" hidden="false" customHeight="false" outlineLevel="0" collapsed="false"/>
  </sheetData>
  <hyperlinks>
    <hyperlink ref="G4" r:id="rId1" location="create" display="Submit Health Event / Submit Health Event Request"/>
    <hyperlink ref="G5" r:id="rId2" location="create" display="Submit Health Event / Submit Health Event Request"/>
    <hyperlink ref="G6" r:id="rId3" location="create" display="Submit Health Event / Submit Health Event Request"/>
    <hyperlink ref="G7" r:id="rId4" location="create" display="Submit Health Event / Submit Health Event Response"/>
    <hyperlink ref="G8" r:id="rId5" location="create" display="Submit Health Event / Submit Health Event Response"/>
    <hyperlink ref="G9" r:id="rId6" location="create" display="Submit Health Event / Submit Health Event Response"/>
    <hyperlink ref="G10" r:id="rId7" location="create" display="Store Health Certificate / Store Health Certificate Request"/>
    <hyperlink ref="G11" r:id="rId8" location="create" display="Store Health Certificate / Store Health Certificate Request"/>
    <hyperlink ref="G12" r:id="rId9" location="create" display="Store Health Certificate / Store Health Certificate Request"/>
    <hyperlink ref="G13" r:id="rId10" location="create" display="Store Health Certificate / Store Health Certificate Response"/>
    <hyperlink ref="G14" r:id="rId11" location="create" display="Store Health Certificate / Store Health Certificate Response"/>
    <hyperlink ref="G15" r:id="rId12" location="create" display="Store Health Certificate / Store Health Certificate Response"/>
    <hyperlink ref="G16" r:id="rId13" display="Register Health Certificate / Register Health Certificate Request"/>
    <hyperlink ref="G17" r:id="rId14" display="Register Health Certificate / Register Health Certificate Request"/>
    <hyperlink ref="G18" r:id="rId15" display="Register Health Certificate / Register Health Certificate Request"/>
    <hyperlink ref="G19" r:id="rId16" display="Register Health Certificate / Register Health Certificate Response"/>
    <hyperlink ref="G20" r:id="rId17" display="Register Health Certificate / Register Health Certificate Response"/>
    <hyperlink ref="G21" r:id="rId18" display="Register Health Certificate / Register Health Certificate Response"/>
    <hyperlink ref="G22" r:id="rId19" display="Retrieve Health Certificate Reference / Retrieve Health Certificate Reference Request"/>
    <hyperlink ref="G23" r:id="rId20" display="Retrieve Health Certificate Reference / Retrieve Health Certificate Reference Request"/>
    <hyperlink ref="G24" r:id="rId21" display="Retrieve Health Certificate Reference / Retrieve Health Certificate Reference Response"/>
    <hyperlink ref="G25" r:id="rId22" display="Retrieve Health Certificate Reference / Retrieve Health Certificate Reference Response"/>
    <hyperlink ref="G26" r:id="rId23" display="Retrieve Health Certificate Reference / Retrieve Health Certificate Reference Response"/>
    <hyperlink ref="G27" r:id="rId24" display="Retrieve Health Certificate / Retrieve Health Certificate Request"/>
    <hyperlink ref="G28" r:id="rId25" display="Retrieve Health Certificate / Retrieve Health Certificate Request"/>
    <hyperlink ref="G29" r:id="rId26" display="Retrieve Health Certificate / Retrieve Health Certificate Request"/>
    <hyperlink ref="G30" r:id="rId27" display="Retrieve Health Certificate / Retrieve Health Certificate Request"/>
    <hyperlink ref="G31" r:id="rId28" display="Retrieve Health Certificate / Retrieve Health Certificate Response"/>
    <hyperlink ref="G32" r:id="rId29" display="Retrieve Health Certificate / Retrieve Health Certificate Response"/>
    <hyperlink ref="G33" r:id="rId30" display="Retrieve Health Certificate / Retrieve Health Certificate Response"/>
    <hyperlink ref="G34" r:id="rId31" display="Retrieve Health Folder / Retrieve Health Folder Request"/>
    <hyperlink ref="G35" r:id="rId32" display="Retrieve Health Folder / Retrieve Health Folder Request"/>
    <hyperlink ref="G36" r:id="rId33" display="Retrieve Health Folder / Retrieve Health Folder Request"/>
    <hyperlink ref="G37" r:id="rId34" display="Retrieve Health Folder / Retrieve Health Folder Request"/>
    <hyperlink ref="G38" r:id="rId35" display="Retrieve Health Folder / Retrieve Health Folder Response"/>
    <hyperlink ref="G39" r:id="rId36" display="Retrieve Health Folder / Retrieve Health Folder Response"/>
    <hyperlink ref="G40" r:id="rId37" display="Retrieve Health Folder / Retrieve Health Folder Response"/>
    <hyperlink ref="G41" r:id="rId38" display="IHE SVCM - Translate code / Translate Code Request"/>
    <hyperlink ref="G42" r:id="rId39" display="IHE SVCM - Translate code / Translate Code Request"/>
    <hyperlink ref="G43" r:id="rId40" display="IHE PMIR - Patient Identifier Cross-reference Query / Get Corresponding Identifiers Request"/>
    <hyperlink ref="G44" r:id="rId41" display="IHE PMIR - Patient Identifier Cross-reference Query / Get Corresponding Identifiers Request"/>
    <hyperlink ref="G45" r:id="rId42" display="IHE mCSD - Find Matching Care Services (PractitionerRole) / Find Matching Care Services Request Message"/>
    <hyperlink ref="G46" r:id="rId43" display="IHE mCSD - Find Matching Care Services (PractitionerRole) / Find Matching Care Services Request Message"/>
    <hyperlink ref="G47" r:id="rId44" display="IHE mCSD - Find Matching Care Services (PractitionerRole) / Find Matching Care Services Request Message"/>
    <hyperlink ref="G48" r:id="rId45" display="IHE mCSD - Find Matching Care Services (PractitionerRole) / Find Matching Care Services Request Message"/>
    <hyperlink ref="G49" r:id="rId46" display="IHE mCSD - Retrieve Care Services Resource (PractitionerRole) / Retrieve Care Services Resource Request"/>
    <hyperlink ref="G50" r:id="rId47" display="IHE mCSD - Retrieve Care Services Resource (PractitionerRole) / Retrieve Care Services Resource Request"/>
    <hyperlink ref="G51" r:id="rId48" display="IHE mCSD - Find Matching Care Services (Location) / Find Matching Care Services Request Message"/>
    <hyperlink ref="G52" r:id="rId49" display="IHE mCSD - Find Matching Care Services (Location) / Find Matching Care Services Request Message"/>
    <hyperlink ref="G53" r:id="rId50" display="IHE mCSD - Retrieve Care Services Resource (IHE mCSD - Find Matching Care Services (Location) / Find Matching Care Services Request Message) / Retrieve Care Services Resource Request"/>
    <hyperlink ref="G54" r:id="rId51" display="IHE mCSD - Retrieve Care Services Resource (IHE mCSD - Find Matching Care Services (Location) / Find Matching Care Services Request Message) / Retrieve Care Services Resource Request"/>
    <hyperlink ref="G59" r:id="rId52" display="Submit Health Event / Submit Health Event Request (Bundle)"/>
    <hyperlink ref="G60" r:id="rId53" display="Submit Health Event / Submit Health Event Request"/>
    <hyperlink ref="G61" r:id="rId54" display="Submit Health Event / Submit Health Event Request"/>
    <hyperlink ref="G62" r:id="rId55" display="Submit Health Event / Submit Health Event Response (Bundle)"/>
    <hyperlink ref="G63" r:id="rId56" display="Submit Health Event / Submit Health Event Response"/>
    <hyperlink ref="G64" r:id="rId57" display="Submit Health Event / Submit Health Event Response"/>
    <hyperlink ref="G65" r:id="rId58" display="Store Health Certificate / Store Health Certificate Request (Bundle)"/>
    <hyperlink ref="G66" r:id="rId59" display="Store Health Certificate / Store Health Certificate Request"/>
    <hyperlink ref="G67" r:id="rId60" display="Store Health Certificate / Store Health Certificate Request"/>
    <hyperlink ref="G68" r:id="rId61" display="Register Health Certificate / Register Health Certificate Request (Bundle)"/>
    <hyperlink ref="G69" r:id="rId62" display="Register Health Certificate / Register Health Certificate Request"/>
    <hyperlink ref="G70" r:id="rId63" display="Register Health Certificate / Register Health Certificate Request"/>
    <hyperlink ref="G71" r:id="rId64" display="Retrieve Health Certificate Reference / Retrieve Health Certificate Reference Response (Bundle)"/>
    <hyperlink ref="G72" r:id="rId65" display="Retrieve Health Certificate Reference / Retrieve Health Certificate Reference Response"/>
    <hyperlink ref="G73" r:id="rId66" display="Retrieve Health Certificate Reference / Retrieve Health Certificate Reference Response"/>
    <hyperlink ref="G74" r:id="rId67" display="Retrieve Health Folder / Retrieve Health Folder Response (Bundle)"/>
    <hyperlink ref="G75" r:id="rId68" display="Retrieve Health Folder / Retrieve Health Folder Response"/>
    <hyperlink ref="G76" r:id="rId69" display="Retrieve Health Folder / Retrieve Health Folder Response"/>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70"/>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7C207A4A288D48971BC8D1221753CE" ma:contentTypeVersion="9" ma:contentTypeDescription="Create a new document." ma:contentTypeScope="" ma:versionID="5a26542a12f03b59a430436b17b62e54">
  <xsd:schema xmlns:xsd="http://www.w3.org/2001/XMLSchema" xmlns:xs="http://www.w3.org/2001/XMLSchema" xmlns:p="http://schemas.microsoft.com/office/2006/metadata/properties" xmlns:ns2="6ca798aa-b55a-42f3-a7b4-77aa048423c9" xmlns:ns3="6bdba4fa-4af0-48ce-acb1-422dbb1335d7" targetNamespace="http://schemas.microsoft.com/office/2006/metadata/properties" ma:root="true" ma:fieldsID="c58b76b7dabe1489f577f227c077152d" ns2:_="" ns3:_="">
    <xsd:import namespace="6ca798aa-b55a-42f3-a7b4-77aa048423c9"/>
    <xsd:import namespace="6bdba4fa-4af0-48ce-acb1-422dbb1335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Not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798aa-b55a-42f3-a7b4-77aa04842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Notes" ma:index="14" nillable="true" ma:displayName="Notes" ma:description="Brief description&#10;"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ba4fa-4af0-48ce-acb1-422dbb1335d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6ca798aa-b55a-42f3-a7b4-77aa048423c9" xsi:nil="true"/>
    <SharedWithUsers xmlns="6bdba4fa-4af0-48ce-acb1-422dbb1335d7">
      <UserInfo>
        <DisplayName>Anna Miro Mora</DisplayName>
        <AccountId>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9E10B-FBD4-41E8-906F-5B2EC691C040}"/>
</file>

<file path=customXml/itemProps2.xml><?xml version="1.0" encoding="utf-8"?>
<ds:datastoreItem xmlns:ds="http://schemas.openxmlformats.org/officeDocument/2006/customXml" ds:itemID="{23A28CBD-AC0A-48BC-9CB8-CCFFA7501B18}">
  <ds:schemaRefs>
    <ds:schemaRef ds:uri="http://schemas.microsoft.com/office/2006/metadata/properties"/>
    <ds:schemaRef ds:uri="http://schemas.microsoft.com/office/infopath/2007/PartnerControls"/>
    <ds:schemaRef ds:uri="6ca798aa-b55a-42f3-a7b4-77aa048423c9"/>
    <ds:schemaRef ds:uri="1c2b073c-2b12-4f48-9c99-f94a43d42fa9"/>
    <ds:schemaRef ds:uri="77898814-5b49-4bbd-afad-54c951f584a2"/>
  </ds:schemaRefs>
</ds:datastoreItem>
</file>

<file path=customXml/itemProps3.xml><?xml version="1.0" encoding="utf-8"?>
<ds:datastoreItem xmlns:ds="http://schemas.openxmlformats.org/officeDocument/2006/customXml" ds:itemID="{F3327D91-1DC6-4200-B1DE-406685F12183}">
  <ds:schemaRefs>
    <ds:schemaRef ds:uri="http://schemas.microsoft.com/sharepoint/v3/contenttype/forms"/>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emplate/>
  <TotalTime>247</TotalTime>
  <Application>LibreOffice/7.1.3.2$Windows_X86_64 LibreOffice_project/47f78053abe362b9384784d31a6e56f8511eb1c1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2022-08-01T11:58:23Z</dcterms:created>
  <dc:creator>Ivan Martin Mesa</dc:creator>
  <dc:description/>
  <dc:language>fr-FR</dc:language>
  <cp:lastModifiedBy/>
  <dcterms:modified xsi:type="dcterms:W3CDTF">2022-12-15T19:06:04Z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0x0101007A7C207A4A288D48971BC8D1221753CE</vt:lpwstr>
  </property>
  <property fmtid="{D5CDD505-2E9C-101B-9397-08002B2CF9AE}" pid="3" name="MediaServiceImageTags">
    <vt:lpwstr/>
  </property>
</Properties>
</file>